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2026 KBC_PM MI\Deskripsi Rapor KBC\"/>
    </mc:Choice>
  </mc:AlternateContent>
  <xr:revisionPtr revIDLastSave="0" documentId="13_ncr:1_{9280C9B3-DD6A-4B8B-B932-827F82B3A7E8}" xr6:coauthVersionLast="47" xr6:coauthVersionMax="47" xr10:uidLastSave="{00000000-0000-0000-0000-000000000000}"/>
  <bookViews>
    <workbookView xWindow="-120" yWindow="-120" windowWidth="29040" windowHeight="15720" activeTab="3" xr2:uid="{1DDD7C0E-8B73-4672-BBFD-307733D576B4}"/>
  </bookViews>
  <sheets>
    <sheet name="KBC_PAI_BA" sheetId="5" r:id="rId1"/>
    <sheet name="KBC_Umum" sheetId="3" r:id="rId2"/>
    <sheet name="Sheet1" sheetId="4" r:id="rId3"/>
    <sheet name="ref" sheetId="2" r:id="rId4"/>
  </sheets>
  <definedNames>
    <definedName name="_xlnm.Print_Area" localSheetId="0">KBC_PAI_BA!$A$1:$G$51</definedName>
    <definedName name="_xlnm.Print_Area" localSheetId="1">KBC_Umum!$A$1:$G$54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10" i="5" l="1"/>
  <c r="F18" i="5"/>
  <c r="G18" i="5"/>
  <c r="F56" i="3"/>
  <c r="G56" i="3"/>
  <c r="F57" i="3"/>
  <c r="G57" i="3"/>
  <c r="F58" i="3"/>
  <c r="G58" i="3"/>
  <c r="F59" i="3"/>
  <c r="G59" i="3"/>
  <c r="F60" i="3"/>
  <c r="G60" i="3"/>
  <c r="F61" i="3"/>
  <c r="G61" i="3"/>
  <c r="F62" i="3"/>
  <c r="G62" i="3"/>
  <c r="F63" i="3"/>
  <c r="G63" i="3"/>
  <c r="F36" i="5"/>
  <c r="G36" i="5"/>
  <c r="F37" i="5"/>
  <c r="G37" i="5"/>
  <c r="F26" i="5"/>
  <c r="G26" i="5"/>
  <c r="F27" i="5"/>
  <c r="G27" i="5"/>
  <c r="F28" i="5"/>
  <c r="G28" i="5"/>
  <c r="F46" i="3"/>
  <c r="G46" i="3"/>
  <c r="F38" i="3"/>
  <c r="G38" i="3"/>
  <c r="F39" i="3"/>
  <c r="G39" i="3"/>
  <c r="F33" i="3"/>
  <c r="G33" i="3"/>
  <c r="F17" i="5"/>
  <c r="G17" i="5"/>
  <c r="F45" i="3"/>
  <c r="G45" i="3"/>
  <c r="G44" i="3"/>
  <c r="F44" i="3"/>
  <c r="G43" i="3"/>
  <c r="F43" i="3"/>
  <c r="G42" i="3"/>
  <c r="F42" i="3"/>
  <c r="G41" i="3"/>
  <c r="F41" i="3"/>
  <c r="F54" i="3"/>
  <c r="G54" i="3"/>
  <c r="F55" i="3"/>
  <c r="G55" i="3"/>
  <c r="G48" i="3"/>
  <c r="F48" i="3"/>
  <c r="F23" i="3"/>
  <c r="G23" i="3"/>
  <c r="F24" i="3"/>
  <c r="G24" i="3"/>
  <c r="F38" i="5"/>
  <c r="G38" i="5"/>
  <c r="F21" i="5"/>
  <c r="F22" i="5"/>
  <c r="F23" i="5"/>
  <c r="F24" i="5"/>
  <c r="F25" i="5"/>
  <c r="F29" i="5"/>
  <c r="F49" i="3"/>
  <c r="G49" i="3"/>
  <c r="F50" i="3"/>
  <c r="G50" i="3"/>
  <c r="F51" i="3"/>
  <c r="G51" i="3"/>
  <c r="F52" i="3"/>
  <c r="G52" i="3"/>
  <c r="F53" i="3"/>
  <c r="G53" i="3"/>
  <c r="F11" i="3"/>
  <c r="G11" i="3"/>
  <c r="F12" i="3"/>
  <c r="G12" i="3"/>
  <c r="F13" i="3"/>
  <c r="G13" i="3"/>
  <c r="F46" i="5"/>
  <c r="G46" i="5"/>
  <c r="F47" i="5"/>
  <c r="G47" i="5"/>
  <c r="F48" i="5"/>
  <c r="G48" i="5"/>
  <c r="F49" i="5"/>
  <c r="G49" i="5"/>
  <c r="F50" i="5"/>
  <c r="G50" i="5"/>
  <c r="F51" i="5"/>
  <c r="G51" i="5"/>
  <c r="F52" i="5"/>
  <c r="G52" i="5"/>
  <c r="F53" i="5"/>
  <c r="G53" i="5"/>
  <c r="G21" i="5"/>
  <c r="G22" i="5"/>
  <c r="G23" i="5"/>
  <c r="G24" i="5"/>
  <c r="G25" i="5"/>
  <c r="G29" i="5"/>
  <c r="G12" i="5"/>
  <c r="G13" i="5"/>
  <c r="G14" i="5"/>
  <c r="G15" i="5"/>
  <c r="G16" i="5"/>
  <c r="F11" i="5"/>
  <c r="F12" i="5"/>
  <c r="F13" i="5"/>
  <c r="F14" i="5"/>
  <c r="F15" i="5"/>
  <c r="F16" i="5"/>
  <c r="G45" i="5"/>
  <c r="F45" i="5"/>
  <c r="G44" i="5"/>
  <c r="F44" i="5"/>
  <c r="G43" i="5"/>
  <c r="F43" i="5"/>
  <c r="G42" i="5"/>
  <c r="F42" i="5"/>
  <c r="G41" i="5"/>
  <c r="F41" i="5"/>
  <c r="G40" i="5"/>
  <c r="F40" i="5"/>
  <c r="G35" i="5"/>
  <c r="F35" i="5"/>
  <c r="G34" i="5"/>
  <c r="F34" i="5"/>
  <c r="G33" i="5"/>
  <c r="F33" i="5"/>
  <c r="G32" i="5"/>
  <c r="F32" i="5"/>
  <c r="G31" i="5"/>
  <c r="F31" i="5"/>
  <c r="G20" i="5"/>
  <c r="F20" i="5"/>
  <c r="G11" i="5"/>
  <c r="G10" i="5"/>
  <c r="G22" i="3"/>
  <c r="F22" i="3"/>
  <c r="G37" i="3"/>
  <c r="F37" i="3"/>
  <c r="G36" i="3"/>
  <c r="F36" i="3"/>
  <c r="G35" i="3"/>
  <c r="F35" i="3"/>
  <c r="F10" i="3"/>
  <c r="F19" i="3"/>
  <c r="F20" i="3"/>
  <c r="F21" i="3"/>
  <c r="F30" i="3"/>
  <c r="F31" i="3"/>
  <c r="F32" i="3"/>
  <c r="F29" i="3"/>
  <c r="F28" i="3"/>
  <c r="F27" i="3"/>
  <c r="F26" i="3"/>
  <c r="F18" i="3"/>
  <c r="F17" i="3"/>
  <c r="F16" i="3"/>
  <c r="F15" i="3"/>
  <c r="G32" i="3"/>
  <c r="G31" i="3"/>
  <c r="G30" i="3"/>
  <c r="G19" i="3"/>
  <c r="G21" i="3"/>
  <c r="G20" i="3"/>
  <c r="G18" i="3"/>
  <c r="G29" i="3"/>
  <c r="G28" i="3"/>
  <c r="G27" i="3"/>
  <c r="G26" i="3"/>
  <c r="G17" i="3"/>
  <c r="G16" i="3"/>
  <c r="G15" i="3"/>
  <c r="G10"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E8" authorId="0" shapeId="0" xr:uid="{5D14F604-5B6D-41F0-BD58-BC79A56CEE58}">
      <text>
        <r>
          <rPr>
            <b/>
            <sz val="9"/>
            <color indexed="81"/>
            <rFont val="Tahoma"/>
            <charset val="1"/>
          </rPr>
          <t xml:space="preserve">Muhammad Agus:
</t>
        </r>
        <r>
          <rPr>
            <sz val="9"/>
            <color indexed="81"/>
            <rFont val="Tahoma"/>
            <family val="2"/>
          </rPr>
          <t>Pilih salah satu dari panca cinta.
Lihat sheet ref</t>
        </r>
        <r>
          <rPr>
            <sz val="9"/>
            <color indexed="81"/>
            <rFont val="Tahoma"/>
            <charset val="1"/>
          </rPr>
          <t xml:space="preserve">
</t>
        </r>
      </text>
    </comment>
    <comment ref="F8" authorId="0" shapeId="0" xr:uid="{EDDBAA93-D822-4CB3-A768-6F9742BF730B}">
      <text>
        <r>
          <rPr>
            <b/>
            <sz val="9"/>
            <color indexed="81"/>
            <rFont val="Tahoma"/>
            <charset val="1"/>
          </rPr>
          <t xml:space="preserve">Muhammad Agus:
</t>
        </r>
        <r>
          <rPr>
            <sz val="9"/>
            <color indexed="81"/>
            <rFont val="Tahoma"/>
            <family val="2"/>
          </rPr>
          <t>Bisa di copy paste ke Nilai Sumatif Lingkup Materi pada RDM</t>
        </r>
        <r>
          <rPr>
            <sz val="9"/>
            <color indexed="81"/>
            <rFont val="Tahoma"/>
            <charset val="1"/>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E8" authorId="0" shapeId="0" xr:uid="{39C637DA-520C-42A5-A2D1-A816CF08FEC9}">
      <text>
        <r>
          <rPr>
            <b/>
            <sz val="9"/>
            <color indexed="81"/>
            <rFont val="Tahoma"/>
            <charset val="1"/>
          </rPr>
          <t xml:space="preserve">Muhammad Agus:
</t>
        </r>
        <r>
          <rPr>
            <sz val="9"/>
            <color indexed="81"/>
            <rFont val="Tahoma"/>
            <family val="2"/>
          </rPr>
          <t>Pilih salah satu dari panca cinta.
Lihat sheet ref</t>
        </r>
        <r>
          <rPr>
            <sz val="9"/>
            <color indexed="81"/>
            <rFont val="Tahoma"/>
            <charset val="1"/>
          </rPr>
          <t xml:space="preserve">
</t>
        </r>
      </text>
    </comment>
    <comment ref="F8" authorId="0" shapeId="0" xr:uid="{786B2E08-80A8-4402-8EED-142BDFE557C1}">
      <text>
        <r>
          <rPr>
            <b/>
            <sz val="9"/>
            <color indexed="81"/>
            <rFont val="Tahoma"/>
            <charset val="1"/>
          </rPr>
          <t xml:space="preserve">Muhammad Agus:
</t>
        </r>
        <r>
          <rPr>
            <sz val="9"/>
            <color indexed="81"/>
            <rFont val="Tahoma"/>
            <family val="2"/>
          </rPr>
          <t>Bisa di copy paste ke Nilai Sumatif Lingkup Materi pada RDM</t>
        </r>
        <r>
          <rPr>
            <sz val="9"/>
            <color indexed="81"/>
            <rFont val="Tahoma"/>
            <charset val="1"/>
          </rPr>
          <t xml:space="preserve">
</t>
        </r>
      </text>
    </comment>
  </commentList>
</comments>
</file>

<file path=xl/sharedStrings.xml><?xml version="1.0" encoding="utf-8"?>
<sst xmlns="http://schemas.openxmlformats.org/spreadsheetml/2006/main" count="406" uniqueCount="227">
  <si>
    <t>No</t>
  </si>
  <si>
    <t>Mapel</t>
  </si>
  <si>
    <t>Unsur KBC</t>
  </si>
  <si>
    <t>Akidah Akhlak</t>
  </si>
  <si>
    <t>Cinta Allah dan Rasul-Nya</t>
  </si>
  <si>
    <t>Cinta Ilmu</t>
  </si>
  <si>
    <t>Cinta Lingkungan</t>
  </si>
  <si>
    <t>Cinta Diri dan Sesama Manusia</t>
  </si>
  <si>
    <t>Cinta Tanah Air</t>
  </si>
  <si>
    <t>belum Tercapai</t>
  </si>
  <si>
    <t>cukup baik</t>
  </si>
  <si>
    <t>baik</t>
  </si>
  <si>
    <t>sangat baik</t>
  </si>
  <si>
    <t>predikat</t>
  </si>
  <si>
    <t>cinta ilmu</t>
  </si>
  <si>
    <t>cinta lingkungan</t>
  </si>
  <si>
    <t>cinta diri dan sesama manusia</t>
  </si>
  <si>
    <t>cinta tanah air</t>
  </si>
  <si>
    <t>cinta Allah dan Rasul-Nya</t>
  </si>
  <si>
    <t>Meneladani akhlak Allah yang maha cinta dan Rasulullah sosok teladan penuh cinta.</t>
  </si>
  <si>
    <t>Mencintai Ilmu dan Sumber ilmu. Memahami bahwa ilmu adalah cahaya cinta Allah yang dapat menerangi kehidupan manusia</t>
  </si>
  <si>
    <t>Alam adalah tanda cinta Allah yang harus dijaga. Mencintai lingkungan berarti menghormati ciptaan-Nya dan menyadari hubungan manusia dengan alam sebagai kesatuan yang tak terpisahkan</t>
  </si>
  <si>
    <t>Mencintai diri sendiri adalah langkah pertama untuk memahami Allah. Kita semua terhubung sebagai umat manusia, dan mencintai orang lain berarti mencintai diri sendiri, karena kita semua saling terkait</t>
  </si>
  <si>
    <t>Cinta tanah air adalah bagian dari iman, menunjukkan rasa syukur dan tanggung jawab kita terhadap negara, sebagai amanah yang harus dijaga dan dihargai</t>
  </si>
  <si>
    <t>meneladani  Allah yang maha cinta dan Rasulullah sosok teladan penuh cinta</t>
  </si>
  <si>
    <t>memahami bahwa ilmu adalah cahaya cinta Allah yang dapat menerangi kehidupan manusia</t>
  </si>
  <si>
    <t xml:space="preserve"> memahami semua manusia saling terkait yang mencintai diri sendiri dan orang lain</t>
  </si>
  <si>
    <t>menunjukkan rasa syukur dan tanggung jawab kita terhadap negara, sebagai amanah yang harus dijaga dan dihargai</t>
  </si>
  <si>
    <t>mencintai dan menyadari hubungan manusia dengan lingkungan sebagai kesatuan yang tak terpisahkan</t>
  </si>
  <si>
    <t>Qur'an Hadits</t>
  </si>
  <si>
    <t>Fikih</t>
  </si>
  <si>
    <t>Bahasa Arab</t>
  </si>
  <si>
    <t>Pendidikan Pancasila</t>
  </si>
  <si>
    <t>Bahasa Indonesia</t>
  </si>
  <si>
    <t>Matematika</t>
  </si>
  <si>
    <t>Tujuan Pembelajaran / Materi</t>
  </si>
  <si>
    <t>Contoh deskrepsi RDM Implementasi Kurikulum Berbasis Cinta</t>
  </si>
  <si>
    <t>memahami semua manusia saling terkait yang mencintai diri sendiri dan orang lain</t>
  </si>
  <si>
    <t>Bahasa Jawa</t>
  </si>
  <si>
    <t>CONTOH DESKRIPSI RAPOR RDM TERINTEGRASI KBC</t>
  </si>
  <si>
    <t>MI AL ISLAMIYAH</t>
  </si>
  <si>
    <t>KEBONBATUR MRANGGEN DEMAK</t>
  </si>
  <si>
    <t>TAHUN AJARAN 2025/2026</t>
  </si>
  <si>
    <t>Copy paste di RDM</t>
  </si>
  <si>
    <t>PJOK</t>
  </si>
  <si>
    <t>SBdP</t>
  </si>
  <si>
    <t>memahamai pesan teks sastra berbentuk teks aural</t>
  </si>
  <si>
    <t>menyajikan data dari banyak benda dengan menggunakan turus dan piktogram paling banyak 4 kategori</t>
  </si>
  <si>
    <t>KELAS I/ SEMESTER GENAP</t>
  </si>
  <si>
    <t>KELAS I / SEMESTER GENAP</t>
  </si>
  <si>
    <t>1.5        Mengenal huruf hijaiyah secara terpisah serta tanda baca Al-Qur’an (tanwin, sukun dan tasydid)</t>
  </si>
  <si>
    <t>1.6        Melafalkan huruf hijaiyah beserta tanda bacanya (tanwin, sukun dan tasydid)</t>
  </si>
  <si>
    <t>1.7        Menulis huruf hijaiyah secara terpisah dan bersambung beserta tanda baca alqur’an.</t>
  </si>
  <si>
    <t>1.8        Melafalkan surah-surah pendek/ pilihan QS. Al- Ikhlas (112), QS. Al Lahab (111)</t>
  </si>
  <si>
    <t>1.9        Menghafalkan surah-surah pendek/ pilihan QS. Al-Ikhlas (112), QS. Al Lahab (111)</t>
  </si>
  <si>
    <t>1.10     Melafalkan hadis tentang kebersihan agar memiliki pola perilaku hidup bersih dalam kehidupan sehari-hari</t>
  </si>
  <si>
    <t>1.11     Menghafalkan hadis tentang kebersihan agar memiliki pola perilaku hidup bersih dalam kehidupan sehari-hari</t>
  </si>
  <si>
    <t>1.12     Memahami hadis tentang kebersihan agar memiliki pola perilaku hidup bersih dalam kehidupan sehari-hari</t>
  </si>
  <si>
    <t>1.13     Membiasakan hadis tentang kebersihan agar memiliki pola perilaku hidup bersih dalam kehidupan sehari-hari</t>
  </si>
  <si>
    <t>mengenal huruf hijaiyah secara terpisah serta tanda baca Al-Qur’an (tanwin, sukun dan tasydid)</t>
  </si>
  <si>
    <t>melafalkan huruf hijaiyah beserta tanda bacanya (tanwin, sukun dan tasydid)</t>
  </si>
  <si>
    <t>melafalkan surah-surah pendek/ pilihan QS. Al- Ikhlas (112), QS. Al Lahab (111)</t>
  </si>
  <si>
    <t>menghafalkan surah-surah pendek/ pilihan QS. Al-Ikhlas (112), QS. Al Lahab (111)</t>
  </si>
  <si>
    <t>melafalkan hadis tentang kebersihan agar memiliki pola perilaku hidup bersih dalam kehidupan sehari-hari</t>
  </si>
  <si>
    <t>menghafalkan hadis tentang kebersihan agar memiliki pola perilaku hidup bersih dalam kehidupan sehari-hari</t>
  </si>
  <si>
    <t>memahami hadis tentang kebersihan agar memiliki pola perilaku hidup bersih dalam kehidupan sehari-hari</t>
  </si>
  <si>
    <t>membiasakan hadis tentang kebersihan agar memiliki pola perilaku hidup bersih dalam kehidupan sehari-hari</t>
  </si>
  <si>
    <t>1.10     Memahami enam rukun iman sebagai landasandan motivasi beraktivitas</t>
  </si>
  <si>
    <t>1.11       Menghafalkan enam rukun iman</t>
  </si>
  <si>
    <t>1.12       Memahami al Asmaul husna (al-Malik, al-Quddus)</t>
  </si>
  <si>
    <t>1.13     Menerapkan nilai-nilai yang terkandung dalam al Asmaul husna (al-Malik, al-Quddus)</t>
  </si>
  <si>
    <t>1.14   Memahami sikap jujur dalam kehidupan sehari-hari</t>
  </si>
  <si>
    <t>1.15   Membiasakan sikap jujur dalam kehidupan sehari-hari</t>
  </si>
  <si>
    <t>1.16   Memahami pola hidup sehat dan bersih</t>
  </si>
  <si>
    <t>1.17   Menerapkan pola hidup sehat dan bersih dalam kehidupan sehari-hari</t>
  </si>
  <si>
    <t>1.18   Memahami adab mandi dan berpakaian dalam kehidupan sehari-hari</t>
  </si>
  <si>
    <t>1.19   Membiasakan adab mandi dan berpakaian dalam kehidupan sehari-hari</t>
  </si>
  <si>
    <t>menghafalkan enam rukun iman</t>
  </si>
  <si>
    <t>memahami al Asmaul husna (al-Malik, al-Quddus)</t>
  </si>
  <si>
    <t>menerapkan nilai-nilai yang terkandung dalam al Asmaul husna (al-Malik, al-Quddus)</t>
  </si>
  <si>
    <t>memahami sikap jujur dalam kehidupan sehari-hari</t>
  </si>
  <si>
    <t>membiasakan sikap jujur dalam kehidupan sehari-hari</t>
  </si>
  <si>
    <t>memahami pola hidup sehat dan bersih</t>
  </si>
  <si>
    <t>menerapkan pola hidup sehat dan bersih dalam kehidupan sehari-hari</t>
  </si>
  <si>
    <t>memahami adab mandi dan berpakaian dalam kehidupan sehari-hari</t>
  </si>
  <si>
    <t>membiasakan adab mandi dan berpakaian dalam kehidupan sehari-hari</t>
  </si>
  <si>
    <t>1.5     Memahami hadats, najis dan cara menyucikannya sehingga tertanam prilaku hidup bersih dan sehat dalam kehidupan sehari-hari</t>
  </si>
  <si>
    <t>1.6     Mempraktikkan menyucikan hadats, najis sehingga tertanam prilaku hidup bersih dan sehat dalam kehidupan sehari-hari</t>
  </si>
  <si>
    <t>1.7     Menerapkan tata cara istinja` sehingga tertanam prilaku hidup bersih dan sehat dalam kehidupan sehari-hari</t>
  </si>
  <si>
    <t>1.8     Mempraktikkan tata cara istinja` sehingga tertanam prilaku hidup bersih dan sehat dalam kehidupan sehari-hari</t>
  </si>
  <si>
    <t>1.9     Memahami tata cara wudhu agar selalu menjaga kesucian perkataan, fikiran serta perbuatan dan juga sebagai prasyarat untuk manjalankan ibadah</t>
  </si>
  <si>
    <t>1.10  Mempraktikkan tata cara wudhu agar selalu menjaga kesucian perkataan, fikiran serta perbuatan dan juga sebagai prasyarat untuk manjalankan ibadah</t>
  </si>
  <si>
    <t>1.11  Memahami tata cara tayammum agar selalu menjaga kesucian perkataan, fikiran serta perbuatan dan juga sebagai prasyarat untuk manjalankan ibadah</t>
  </si>
  <si>
    <t>Mempraktikkan tata cara tayammum agar selalu menjaga kesucian perkataan, fikiran serta perbuatan dan juga sebagai prasyarat untuk manjalankan ibadah</t>
  </si>
  <si>
    <t>memahami hadats, najis dan cara menyucikannya sehingga tertanam prilaku hidup bersih dan sehat dalam kehidupan sehari-hari</t>
  </si>
  <si>
    <t>mempraktikkan menyucikan hadats, najis sehingga tertanam prilaku hidup bersih dan sehat dalam kehidupan sehari-hari</t>
  </si>
  <si>
    <t>menerapkan tata cara istinja` sehingga tertanam prilaku hidup bersih dan sehat dalam kehidupan sehari-hari</t>
  </si>
  <si>
    <t>mempraktikkan tata cara istinja` sehingga tertanam prilaku hidup bersih dan sehat dalam kehidupan sehari-hari</t>
  </si>
  <si>
    <t>memahami tata cara wudhu agar selalu menjaga kesucian perkataan, fikiran serta perbuatan dan juga sebagai prasyarat untuk manjalankan ibadah</t>
  </si>
  <si>
    <t>mempraktikkan tata cara wudhu agar selalu menjaga kesucian perkataan, fikiran serta perbuatan dan juga sebagai prasyarat untuk manjalankan ibadah</t>
  </si>
  <si>
    <t>memahami tata cara tayammum agar selalu menjaga kesucian perkataan, fikiran serta perbuatan dan juga sebagai prasyarat untuk manjalankan ibadah</t>
  </si>
  <si>
    <t>mempraktikkan tata cara tayammum agar selalu menjaga kesucian perkataan, fikiran serta perbuatan dan juga sebagai prasyarat untuk manjalankan ibadah</t>
  </si>
  <si>
    <t>1.15   Mendengarkan komponen bahasa seperti fonem, kata, intonasi dan penanda wacana tentang rumahku.</t>
  </si>
  <si>
    <t>1.16      Menirukan pengucapan kata, frasa, dan kalimat sesuai topik rumahku.</t>
  </si>
  <si>
    <t>1.22   Mendengarkan komponen bahasa seperti fonem, kata, intonasi dan penanda wacana tentang madrasahku.</t>
  </si>
  <si>
    <t>1.23  Menirukan pengucapan kata, frasa, dan kalimat sesuai topik madrasahku.</t>
  </si>
  <si>
    <t>1.24   Bertanya dan menjawab dengan menggunakan kata, frasa, dan kalimat sesuai topik madrasahku.</t>
  </si>
  <si>
    <t>1.18  Membaca huruf, kata, tanda baca dalam teks tertulis atau teks visual tentang rumahku.</t>
  </si>
  <si>
    <t>1.19   Memahami kata, tanda baca dalam teks tertulis atau teks visual tentang rumahku.</t>
  </si>
  <si>
    <t>1.25  Membaca huruf, kata, tanda baca dalam teks tertulis atau teks visual tentang madrasahku.</t>
  </si>
  <si>
    <t>1.26   Memahami kata, tanda baca dalam teks tertulis atau teks visual tentang madrasahku.</t>
  </si>
  <si>
    <t>1.20    Menirukan penulisan huruf, kata, tanda baca, dan kalimat yang sangat sederhana tentang rumahku.</t>
  </si>
  <si>
    <t>1.21   Memaparkan huruf, kata, tanda baca, dan kalimat yang sangat sederhana tentang rumahku.</t>
  </si>
  <si>
    <t>1.27    Menirukan penulisan huruf, kata, tanda baca, dan kalimat yang sangat sederhana tentang madrasahku.</t>
  </si>
  <si>
    <t>1.28   Memaparkan huruf, kata, tanda baca, dan kalimat yang sangat sederhana tentang madrasahku.</t>
  </si>
  <si>
    <t>1.17   Bertanya dan menjawab dengan menggunakan kata, frasa, dan kalimat sesuai topik rumahku.</t>
  </si>
  <si>
    <t>1.6  Murid mampu mengenal semboyan Bhinneka Tunggal Ika dan maknanya sebagai pemersatu dalam keberagaman.</t>
  </si>
  <si>
    <t>1.7  Murid mampu mengidentifikasi identitas dirinya serta teman-temannya berdasarkan jenis kelamin, hobi, bahasa, agama, dan kepercayaan di lingkungan sekitar.</t>
  </si>
  <si>
    <t>1.8  Murid mampu mengenal karakteristik lingkungan tempat tinggal dan sekolahnya sebagai bagian dari wilayah Negara Kesatuan Republik Indonesia.</t>
  </si>
  <si>
    <t>1.9  Murid mampu menceritakan pengalaman dan sikap bekerja sama dalam menjaga kebersihan dan kenyamanan lingkungan sekitar di tengah keberagaman.</t>
  </si>
  <si>
    <t>1.11       Murid mampu memahamai pesan teks sastra berbentuk teks aural</t>
  </si>
  <si>
    <t>1.12       Murid mampu mengenali bentuk uang melalui bacaan/cerita.</t>
  </si>
  <si>
    <t>1.13           Murid mampu membaca kata-kata sederhana dengan fasih dari bacaan dan/atau tayangan yang dipirsa tentang diri, keluarga, kesehatan, dan/atau lingkungan sekitar.</t>
  </si>
  <si>
    <t>1.15           Murid mampu merespons dengan bertanya tentang sesuatu, menjawab, dan menanggapi komentar orang lain (teman, pendidik, dan/atau orang dewasa) dengan baik dan santun dalam suatu percakapan tentang diri, keluarga, kesehatan, dan/atau lingkungan sekitar.</t>
  </si>
  <si>
    <t>1.14           Murid mampu memahami isi bacaan dan/atau tayangan yang dipirsa tentang diri, keluarga, kesehatan, dan/atau lingkungan sekitar.</t>
  </si>
  <si>
    <t>1.17 Murid mampu mengucapkan kata ajaib permisi, tolong, maaf dan terima kasih.</t>
  </si>
  <si>
    <t>1.18           Murid mampu mengembangkan tulisan tangan yang semakin baik;</t>
  </si>
  <si>
    <t>1.19           Murid mampu menulis berbagai tipe teks sederhana tentang diri, keluarga, dan/atau lingkungan sekitar dengan beberapa kalimat sederhana.</t>
  </si>
  <si>
    <t>1.20           Murid mampu menulis kata-kata sederhana tentang letak, arah, dan pekerja di sekitar</t>
  </si>
  <si>
    <t>1.16           Murid mampu menceritakan kembali isi berbagai tipe teks yang dibaca, dipirsa, atau didengar tentang diri, keluarga, kesehatan, dan/atau lingkungan sekitar.</t>
  </si>
  <si>
    <t>menulis kata-kata sederhana tentang letak, arah, dan pekerja di sekitar</t>
  </si>
  <si>
    <t>1.16       Murid mampu membandingkan panjang benda secara langsung</t>
  </si>
  <si>
    <t>1.17       Murid mampu mengukur panjang benda menggunakan satuan tidak baku</t>
  </si>
  <si>
    <t>1.18       Murid dapat mengestimasi panjang benda dengan menggunakan satuan tidak baku.</t>
  </si>
  <si>
    <t>1.19      Murid mampu mengenal berbagai bangun datar (segitiga, segiempat, segi banyak, lingkaran)</t>
  </si>
  <si>
    <t>1.20      Murid mampu melakukan komposisi (penyusunan) suatu bangun datar (segitiga, segiempat, dan segi banyak)</t>
  </si>
  <si>
    <t>1.21      Murid mampu melakukan dekomposisi (penguraian) suatu bangun datar (segitiga, segiempat, dan segi banyak)</t>
  </si>
  <si>
    <t>1.22      Murid mampu mengelompokkan data dari banyak benda dengan menggunakan turus dan piktogram paling banyak 4 kategori</t>
  </si>
  <si>
    <t>1.23      Murid mampu menyajikan data dari banyak benda dengan menggunakan turus dan piktogram paling banyak 4 kategori</t>
  </si>
  <si>
    <t>membandingkan panjang benda secara langsung</t>
  </si>
  <si>
    <t>mengukur panjang benda menggunakan satuan tidak baku</t>
  </si>
  <si>
    <t>mengestimasi panjang benda dengan menggunakan satuan tidak baku.</t>
  </si>
  <si>
    <t>mengenal berbagai bangun datar (segitiga, segiempat, segi banyak, lingkaran)</t>
  </si>
  <si>
    <t>melakukan komposisi (penyusunan) suatu bangun datar (segitiga, segiempat, dan segi banyak)</t>
  </si>
  <si>
    <t>melakukan dekomposisi (penguraian) suatu bangun datar (segitiga, segiempat, dan segi banyak)</t>
  </si>
  <si>
    <t>mengelompokkan data dari banyak benda dengan menggunakan turus dan piktogram paling banyak 4 kategori</t>
  </si>
  <si>
    <t>1.5 Murid mampu mempraktikkan keterampilan gerak fundamental dalam berbagai situasi gerak yang berbeda (gerak dasar locomotor , dan nonlokomotor)</t>
  </si>
  <si>
    <t>1.6 Murid mampu menerapkan strategi kolaborasi ketika berpartisipasi dalam aktivitas jasmani ( gerak berirama)</t>
  </si>
  <si>
    <t>1.7 Murid mampu berpartisipasi di dalam berbagai aktivitas jasmani (mengenal nama dan fungsi anggota tubuh )</t>
  </si>
  <si>
    <t>1.8   Murid mampu mengenali manfaat komponen makanan bergizi seimbang ( pola perilaku hidup sehat)</t>
  </si>
  <si>
    <t>1.9   Murid mampu mengenali situasi dan potensi yang berisiko terhadap kesehatan dan keselamatan. (menjaga kebersihan diri)</t>
  </si>
  <si>
    <t>mempraktikkan keterampilan gerak fundamental dalam berbagai situasi gerak yang berbeda (gerak dasar locomotor , dan nonlokomotor)</t>
  </si>
  <si>
    <t>menerapkan strategi kolaborasi ketika berpartisipasi dalam aktivitas jasmani ( gerak berirama)</t>
  </si>
  <si>
    <t>berpartisipasi di dalam berbagai aktivitas jasmani (mengenal nama dan fungsi anggota tubuh )</t>
  </si>
  <si>
    <t>mengenali manfaat komponen makanan bergizi seimbang ( pola perilaku hidup sehat)</t>
  </si>
  <si>
    <t>mengenali situasi dan potensi yang berisiko terhadap kesehatan dan keselamatan. (menjaga kebersihan diri)</t>
  </si>
  <si>
    <t>1.10      Murid mampu mengamati lingkungan sekitar (rumah, sekolah, taman, pasar, dll.) untuk menemukan ide dalam berkarya seni rupa.</t>
  </si>
  <si>
    <t>1.11      Murid mampu menceritakan secara sederhana hasil pengamatan dan pengalaman pribadi di lingkungan sekitar.</t>
  </si>
  <si>
    <t>1.12      Murid mampu memilih objek dari lingkungan sekitar sebagai inspirasi karya (misalnya: pohon, binatang, kendaraan, rumah).</t>
  </si>
  <si>
    <t>1.13      Murid mampu mengekspresikan perasaan atau suasana hati (senang, sedih, tenang, marah, dll.) melalui karya seni rupa sederhana.</t>
  </si>
  <si>
    <t>1.14      Murid mampu memilih warna, bentuk, atau garis yang sesuai untuk menggambarkan perasaan dalam karyanya.</t>
  </si>
  <si>
    <t>1.15    Murid mampu membuat karya seni rupa berdasarkan pengalaman pribadi yang menyentuh emosinya.</t>
  </si>
  <si>
    <t>1.18      Murid mampu memahami pesan lisan dan isi dari dongeng (fabel) dan atau tembang dolanan yang dibacakan atau didengar tentang diri sendiri.</t>
  </si>
  <si>
    <t>1.19      Murid mampu mengenali bunyi huruf, suku kata dan kata tentang nama-nama anggota tubuh dan kata kerja dalam ragam ngoko dan krama dari teks dongeng fabel dan atau tembang dolanan yang dibacakan atau didengar.</t>
  </si>
  <si>
    <t>1.21   Murid mampu mengeja huruf, suku kata dan kata tentang nama-nama anggota tubuh , dalam ragam ngoko dan krama dari teks dongeng fabel dan atau tembang dolanan yang dibaca atau dipirsa</t>
  </si>
  <si>
    <t>1.22   Murid mampu membaca teks dan memahami isi yang terkandung dalam teks imajinatif dan puisi anak tentang diri sendiri</t>
  </si>
  <si>
    <t>1.23  Mampu membaca teks dan memahami isi yang terkandung dalam teks imajinatif dan puisi anak tentang diri sendiri</t>
  </si>
  <si>
    <t>1.20      Murid mampu memahami intruksi lisan berbahasa jawa yang berkaitan dengan tujuan berkomunikasi tentang diri sendiri dari pesan lisan yang dibacakan atau didengar.</t>
  </si>
  <si>
    <t>1.24    Murid mampu melafalkan huruf, suku kata dan kata tentang nama-nama anggota tubuh , dalam ragam ngoko dan krama dari teks dongeng fabel dan tembang dolanan.</t>
  </si>
  <si>
    <t>1.25    Murid mampu berbicara dengan santun menggunakan volume dan intonasi yang tepat sesuai konteks dengan unggah ungguh basa.</t>
  </si>
  <si>
    <t>1.26    Murid mampu menceritakan kegiatan- kegiatan sehari-hari di rumah atau di sekolah</t>
  </si>
  <si>
    <t>1.27    Murid mampu memperagakan teks percakapan</t>
  </si>
  <si>
    <t>1.28    Murid mampu menjelaskan tentang isi teks percakapan</t>
  </si>
  <si>
    <t>1.29    Murid mampu melagukan tembang dolanan.</t>
  </si>
  <si>
    <t>1.30      Murid mampu menulis ukara/kalimat yang menggunakan unggah ungguh basa</t>
  </si>
  <si>
    <t>1.31      Murid mampu menulis aksara latin dalam tembung dan ukara</t>
  </si>
  <si>
    <t>1.32      Murid mampu menulis laporan kegiatan tentang tugas-tugas yan dikerjakan setiap hari</t>
  </si>
  <si>
    <t>1.33      Murid mampu menulis teks percakapan yang berisi tentang kegiatan sehari-hari</t>
  </si>
  <si>
    <t>memahami pesan lisan dan isi dari dongeng (fabel) dan atau tembang dolanan yang dibacakan atau didengar tentang diri sendiri.</t>
  </si>
  <si>
    <t>mengenali bunyi huruf, suku kata dan kata tentang nama-nama anggota tubuh dan kata kerja dalam ragam ngoko dan krama dari teks dongeng fabel dan atau tembang dolanan yang dibacakan atau didengar.</t>
  </si>
  <si>
    <t>memahami intruksi lisan berbahasa jawa yang berkaitan dengan tujuan berkomunikasi tentang diri sendiri dari pesan lisan yang dibacakan atau didengar.</t>
  </si>
  <si>
    <t>mengeja huruf, suku kata dan kata tentang nama-nama anggota tubuh , dalam ragam ngoko dan krama dari teks dongeng fabel dan atau tembang dolanan yang dibaca atau dipirsa</t>
  </si>
  <si>
    <t>membaca teks dan memahami isi yang terkandung dalam teks imajinatif dan puisi anak tentang diri sendiri</t>
  </si>
  <si>
    <t>melafalkan huruf, suku kata dan kata tentang nama-nama anggota tubuh , dalam ragam ngoko dan krama dari teks dongeng fabel dan tembang dolanan.</t>
  </si>
  <si>
    <t>berbicara dengan santun menggunakan volume dan intonasi yang tepat sesuai konteks dengan unggah ungguh basa.</t>
  </si>
  <si>
    <t>menceritakan kegiatan- kegiatan sehari-hari di rumah atau di sekolah</t>
  </si>
  <si>
    <t>memperagakan teks percakapan</t>
  </si>
  <si>
    <t>menjelaskan tentang isi teks percakapan</t>
  </si>
  <si>
    <t>melagukan tembang dolanan.</t>
  </si>
  <si>
    <t>menulis ukara/kalimat yang menggunakan unggah ungguh basa</t>
  </si>
  <si>
    <t>menulis aksara latin dalam tembung dan ukara</t>
  </si>
  <si>
    <t>menulis laporan kegiatan tentang tugas-tugas yan dikerjakan setiap hari</t>
  </si>
  <si>
    <t>menulis teks percakapan yang berisi tentang kegiatan sehari-hari</t>
  </si>
  <si>
    <t>mendengarkan komponen bahasa seperti fonem, kata, intonasi dan penanda wacana tentang rumahku</t>
  </si>
  <si>
    <t>menirukan pengucapan kata, frasa, dan kalimat sesuai topik rumahku</t>
  </si>
  <si>
    <t>bertanya dan menjawab dengan menggunakan kata, frasa, dan kalimat sesuai topik rumahku</t>
  </si>
  <si>
    <t>mendengarkan komponen bahasa seperti fonem, kata, intonasi dan penanda wacana tentang madrasahku</t>
  </si>
  <si>
    <t>bertanya dan menjawab dengan menggunakan kata, frasa, dan kalimat sesuai topik madrasahku</t>
  </si>
  <si>
    <t>memahami kata, tanda baca dalam teks tertulis atau teks visual tentang rumahku</t>
  </si>
  <si>
    <t>membaca huruf, kata, tanda baca dalam teks tertulis atau teks visual tentang madrasahku</t>
  </si>
  <si>
    <t>memahami kata, tanda baca dalam teks tertulis atau teks visual tentang madrasahku</t>
  </si>
  <si>
    <t>menirukan penulisan huruf, kata, tanda baca, dan kalimat yang sangat sederhana tentang rumahku</t>
  </si>
  <si>
    <t>memaparkan huruf, kata, tanda baca, dan kalimat yang sangat sederhana tentang rumahku</t>
  </si>
  <si>
    <t>menirukan penulisan huruf, kata, tanda baca, dan kalimat yang sangat sederhana tentang madrasahku</t>
  </si>
  <si>
    <t>memaparkan huruf, kata, tanda baca, dan kalimat yang sangat sederhana tentang madrasahku</t>
  </si>
  <si>
    <t>menulis huruf hijaiyah secara terpisah dan bersambung beserta tanda baca alqur’an</t>
  </si>
  <si>
    <t>membaca huruf, kata, tanda baca dalam teks tertulis atau teks visual tentang rumahku</t>
  </si>
  <si>
    <t>menirukan pengucapan kata, frasa, dan kalimat sesuai topik madrasahku</t>
  </si>
  <si>
    <t>mengenal semboyan Bhinneka Tunggal Ika dan maknanya sebagai pemersatu dalam keberagaman</t>
  </si>
  <si>
    <t>mengidentifikasi identitas dirinya serta teman-temannya berdasarkan jenis kelamin, hobi, bahasa, agama, dan kepercayaan di lingkungan sekitar</t>
  </si>
  <si>
    <t>mengenal karakteristik lingkungan tempat tinggal dan sekolahnya sebagai bagian dari wilayah Negara Kesatuan Republik Indonesia</t>
  </si>
  <si>
    <t>menceritakan pengalaman dan sikap bekerja sama dalam menjaga kebersihan dan kenyamanan lingkungan sekitar di tengah keberagaman</t>
  </si>
  <si>
    <t>mengenali bentuk uang melalui bacaan/cerita</t>
  </si>
  <si>
    <t>membaca kata-kata sederhana dengan fasih dari bacaan dan/atau tayangan yang dipirsa tentang diri, keluarga, kesehatan, dan/atau lingkungan sekitar</t>
  </si>
  <si>
    <t>memahami isi bacaan dan/atau tayangan yang dipirsa tentang diri, keluarga, kesehatan, dan/atau lingkungan sekitar</t>
  </si>
  <si>
    <t>merespons dengan bertanya tentang sesuatu, menjawab, dan menanggapi komentar orang lain (teman, pendidik, dan/atau orang dewasa) dengan baik dan santun dalam suatu percakapan tentang diri, keluarga, kesehatan, dan/atau lingkungan sekitar</t>
  </si>
  <si>
    <t>menceritakan kembali isi berbagai tipe teks yang dibaca, dipirsa, atau didengar tentang diri, keluarga, kesehatan, dan/atau lingkungan sekitar</t>
  </si>
  <si>
    <t>mengucapkan kata ajaib permisi, tolong, maaf dan terima kasih</t>
  </si>
  <si>
    <t>mengembangkan tulisan tangan yang semakin baik</t>
  </si>
  <si>
    <t>menulis berbagai tipe teks sederhana tentang diri, keluarga, dan/atau lingkungan sekitar dengan beberapa kalimat sederhana</t>
  </si>
  <si>
    <t>mengamati lingkungan sekitar (rumah, sekolah, taman, pasar, dll.) untuk menemukan ide dalam berkarya seni rupa</t>
  </si>
  <si>
    <t>menceritakan secara sederhana hasil pengamatan dan pengalaman pribadi di lingkungan sekitar</t>
  </si>
  <si>
    <t>memilih objek dari lingkungan sekitar sebagai inspirasi karya (misalnya: pohon, binatang, kendaraan, rumah)</t>
  </si>
  <si>
    <t>mengekspresikan perasaan atau suasana hati (senang, sedih, tenang, marah, dll.) melalui karya seni rupa sederhana</t>
  </si>
  <si>
    <t>memilih warna, bentuk, atau garis yang sesuai untuk menggambarkan perasaan dalam karyanya</t>
  </si>
  <si>
    <t>membuat karya seni rupa berdasarkan pengalaman pribadi yang menyentuh emosinya</t>
  </si>
  <si>
    <t>memahami enam rukun iman sebagai landasan dan motivasi beraktivitas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</si>
</sst>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i/>
      <sz val="11"/>
      <color rgb="FFFF0000"/>
      <name val="Aptos Narrow"/>
      <family val="2"/>
      <scheme val="minor"/>
    </font>
    <font>
      <b/>
      <sz val="11"/>
      <color theme="1"/>
      <name val="Aptos Narrow"/>
      <family val="2"/>
      <scheme val="minor"/>
    </font>
    <font>
      <sz val="9"/>
      <color indexed="81"/>
      <name val="Tahoma"/>
      <charset val="1"/>
    </font>
    <font>
      <b/>
      <sz val="9"/>
      <color indexed="81"/>
      <name val="Tahoma"/>
      <charset val="1"/>
    </font>
    <font>
      <sz val="9"/>
      <color indexed="81"/>
      <name val="Tahoma"/>
      <family val="2"/>
    </font>
  </fonts>
  <fills count="9">
    <fill>
      <patternFill patternType="none"/>
    </fill>
    <fill>
      <patternFill patternType="gray125"/>
    </fill>
    <fill>
      <patternFill patternType="solid">
        <fgColor theme="2" tint="-9.9978637043366805E-2"/>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rgb="FF92D050"/>
        <bgColor indexed="64"/>
      </patternFill>
    </fill>
    <fill>
      <patternFill patternType="solid">
        <fgColor rgb="FF00B0F0"/>
        <bgColor indexed="64"/>
      </patternFill>
    </fill>
    <fill>
      <patternFill patternType="solid">
        <fgColor theme="8" tint="0.79998168889431442"/>
        <bgColor indexed="64"/>
      </patternFill>
    </fill>
    <fill>
      <patternFill patternType="solid">
        <fgColor theme="6"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22">
    <xf numFmtId="0" fontId="0" fillId="0" borderId="0" xfId="0"/>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1" xfId="0" applyBorder="1" applyAlignment="1">
      <alignment wrapText="1"/>
    </xf>
    <xf numFmtId="0" fontId="0" fillId="2" borderId="0" xfId="0" applyFill="1"/>
    <xf numFmtId="0" fontId="1" fillId="2" borderId="1" xfId="0" applyFont="1" applyFill="1" applyBorder="1" applyAlignment="1">
      <alignment horizontal="center" vertical="center" wrapText="1"/>
    </xf>
    <xf numFmtId="0" fontId="0" fillId="3" borderId="1" xfId="0" applyFill="1" applyBorder="1"/>
    <xf numFmtId="0" fontId="0" fillId="0" borderId="0" xfId="0" applyProtection="1">
      <protection locked="0"/>
    </xf>
    <xf numFmtId="0" fontId="1" fillId="2" borderId="1" xfId="0" applyFont="1" applyFill="1" applyBorder="1" applyAlignment="1" applyProtection="1">
      <alignment horizontal="center" vertical="center" wrapText="1"/>
      <protection locked="0"/>
    </xf>
    <xf numFmtId="0" fontId="0" fillId="0" borderId="1" xfId="0" applyBorder="1" applyAlignment="1" applyProtection="1">
      <alignment horizontal="center" vertical="center"/>
      <protection locked="0"/>
    </xf>
    <xf numFmtId="0" fontId="0" fillId="0" borderId="1" xfId="0" applyBorder="1" applyAlignment="1" applyProtection="1">
      <alignment horizontal="center" vertical="center" wrapText="1"/>
      <protection locked="0"/>
    </xf>
    <xf numFmtId="0" fontId="0" fillId="0" borderId="1" xfId="0" applyBorder="1" applyProtection="1">
      <protection locked="0"/>
    </xf>
    <xf numFmtId="0" fontId="0" fillId="2" borderId="0" xfId="0" applyFill="1" applyProtection="1">
      <protection locked="0"/>
    </xf>
    <xf numFmtId="0" fontId="0" fillId="3" borderId="2" xfId="0" applyFill="1" applyBorder="1"/>
    <xf numFmtId="0" fontId="0" fillId="4" borderId="1" xfId="0" applyFill="1" applyBorder="1"/>
    <xf numFmtId="0" fontId="2" fillId="5" borderId="1" xfId="0" applyFont="1" applyFill="1" applyBorder="1" applyAlignment="1" applyProtection="1">
      <alignment horizontal="center" vertical="center" wrapText="1"/>
      <protection locked="0"/>
    </xf>
    <xf numFmtId="0" fontId="2" fillId="5" borderId="1" xfId="0" applyFont="1" applyFill="1" applyBorder="1" applyAlignment="1">
      <alignment horizontal="center" vertical="center" wrapText="1"/>
    </xf>
    <xf numFmtId="0" fontId="2" fillId="6" borderId="1" xfId="0" applyFont="1" applyFill="1" applyBorder="1" applyAlignment="1" applyProtection="1">
      <alignment horizontal="center" vertical="center" wrapText="1"/>
      <protection locked="0"/>
    </xf>
    <xf numFmtId="0" fontId="2" fillId="6" borderId="1" xfId="0" applyFont="1" applyFill="1" applyBorder="1" applyAlignment="1">
      <alignment horizontal="center" vertical="center" wrapText="1"/>
    </xf>
    <xf numFmtId="0" fontId="0" fillId="7" borderId="1" xfId="0" applyFill="1" applyBorder="1" applyAlignment="1">
      <alignment vertical="center" wrapText="1"/>
    </xf>
    <xf numFmtId="0" fontId="0" fillId="8" borderId="1" xfId="0"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26</xdr:row>
      <xdr:rowOff>0</xdr:rowOff>
    </xdr:from>
    <xdr:to>
      <xdr:col>3</xdr:col>
      <xdr:colOff>3905250</xdr:colOff>
      <xdr:row>49</xdr:row>
      <xdr:rowOff>13044</xdr:rowOff>
    </xdr:to>
    <xdr:pic>
      <xdr:nvPicPr>
        <xdr:cNvPr id="3" name="Picture 2">
          <a:extLst>
            <a:ext uri="{FF2B5EF4-FFF2-40B4-BE49-F238E27FC236}">
              <a16:creationId xmlns:a16="http://schemas.microsoft.com/office/drawing/2014/main" id="{29CC92BD-2C69-5E93-5B33-3DFA97BB8B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09600" y="4953000"/>
          <a:ext cx="7772400" cy="439454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51B70-41F1-4966-A75A-24B5B9245CBD}">
  <sheetPr>
    <tabColor rgb="FF00B050"/>
    <pageSetUpPr fitToPage="1"/>
  </sheetPr>
  <dimension ref="A1:G53"/>
  <sheetViews>
    <sheetView showGridLines="0" topLeftCell="A15" workbookViewId="0">
      <selection activeCell="D39" sqref="D39:G39"/>
    </sheetView>
  </sheetViews>
  <sheetFormatPr defaultRowHeight="15" x14ac:dyDescent="0.25"/>
  <cols>
    <col min="1" max="1" width="3.28515625" style="8" customWidth="1"/>
    <col min="2" max="2" width="12.140625" style="8" customWidth="1"/>
    <col min="3" max="3" width="11.7109375" customWidth="1"/>
    <col min="4" max="4" width="44.5703125" customWidth="1"/>
    <col min="5" max="5" width="33.5703125" customWidth="1"/>
    <col min="6" max="6" width="49" customWidth="1"/>
    <col min="7" max="7" width="65.5703125" customWidth="1"/>
  </cols>
  <sheetData>
    <row r="1" spans="1:7" x14ac:dyDescent="0.25">
      <c r="A1" s="8" t="s">
        <v>39</v>
      </c>
    </row>
    <row r="2" spans="1:7" x14ac:dyDescent="0.25">
      <c r="A2" s="8" t="s">
        <v>40</v>
      </c>
    </row>
    <row r="3" spans="1:7" x14ac:dyDescent="0.25">
      <c r="A3" s="8" t="s">
        <v>41</v>
      </c>
    </row>
    <row r="4" spans="1:7" x14ac:dyDescent="0.25">
      <c r="A4" s="8" t="s">
        <v>42</v>
      </c>
    </row>
    <row r="6" spans="1:7" x14ac:dyDescent="0.25">
      <c r="A6" s="8" t="s">
        <v>48</v>
      </c>
    </row>
    <row r="8" spans="1:7" ht="30" x14ac:dyDescent="0.25">
      <c r="A8" s="16" t="s">
        <v>0</v>
      </c>
      <c r="B8" s="16" t="s">
        <v>1</v>
      </c>
      <c r="C8" s="17" t="s">
        <v>13</v>
      </c>
      <c r="D8" s="17" t="s">
        <v>35</v>
      </c>
      <c r="E8" s="17" t="s">
        <v>2</v>
      </c>
      <c r="F8" s="17" t="s">
        <v>43</v>
      </c>
      <c r="G8" s="17" t="s">
        <v>36</v>
      </c>
    </row>
    <row r="9" spans="1:7" x14ac:dyDescent="0.25">
      <c r="A9" s="9">
        <v>1</v>
      </c>
      <c r="B9" s="9">
        <v>2</v>
      </c>
      <c r="C9" s="6">
        <v>3</v>
      </c>
      <c r="D9" s="6">
        <v>4</v>
      </c>
      <c r="E9" s="6">
        <v>5</v>
      </c>
      <c r="F9" s="6">
        <v>6</v>
      </c>
      <c r="G9" s="6">
        <v>7</v>
      </c>
    </row>
    <row r="10" spans="1:7" ht="69.75" customHeight="1" x14ac:dyDescent="0.25">
      <c r="A10" s="10">
        <v>1</v>
      </c>
      <c r="B10" s="11" t="s">
        <v>29</v>
      </c>
      <c r="C10" s="1" t="s">
        <v>11</v>
      </c>
      <c r="D10" s="2" t="s">
        <v>59</v>
      </c>
      <c r="E10" s="21" t="s">
        <v>25</v>
      </c>
      <c r="F10" s="2" t="str">
        <f>D10&amp;", "&amp;E10</f>
        <v>mengenal huruf hijaiyah secara terpisah serta tanda baca Al-Qur’an (tanwin, sukun dan tasydid), memahami bahwa ilmu adalah cahaya cinta Allah yang dapat menerangi kehidupan manusia</v>
      </c>
      <c r="G10" s="20" t="str">
        <f>"Menunjukkan penguasaan yang"&amp;" "&amp;C10&amp;" dalam "&amp;D10&amp;", "&amp;E10</f>
        <v>Menunjukkan penguasaan yang baik dalam mengenal huruf hijaiyah secara terpisah serta tanda baca Al-Qur’an (tanwin, sukun dan tasydid), memahami bahwa ilmu adalah cahaya cinta Allah yang dapat menerangi kehidupan manusia</v>
      </c>
    </row>
    <row r="11" spans="1:7" ht="76.5" customHeight="1" x14ac:dyDescent="0.25">
      <c r="A11" s="10"/>
      <c r="B11" s="12"/>
      <c r="C11" s="1" t="s">
        <v>12</v>
      </c>
      <c r="D11" s="2" t="s">
        <v>60</v>
      </c>
      <c r="E11" s="21" t="s">
        <v>25</v>
      </c>
      <c r="F11" s="2" t="str">
        <f t="shared" ref="F11:F16" si="0">D11&amp;", "&amp;E11</f>
        <v>melafalkan huruf hijaiyah beserta tanda bacanya (tanwin, sukun dan tasydid), memahami bahwa ilmu adalah cahaya cinta Allah yang dapat menerangi kehidupan manusia</v>
      </c>
      <c r="G11" s="20" t="str">
        <f>"Menunjukkan penguasaan yang"&amp;" "&amp;C11&amp;" dalam "&amp;D11&amp;", "&amp;E11</f>
        <v>Menunjukkan penguasaan yang sangat baik dalam melafalkan huruf hijaiyah beserta tanda bacanya (tanwin, sukun dan tasydid), memahami bahwa ilmu adalah cahaya cinta Allah yang dapat menerangi kehidupan manusia</v>
      </c>
    </row>
    <row r="12" spans="1:7" ht="60" x14ac:dyDescent="0.25">
      <c r="A12" s="10"/>
      <c r="B12" s="12"/>
      <c r="C12" s="1" t="s">
        <v>11</v>
      </c>
      <c r="D12" s="2" t="s">
        <v>205</v>
      </c>
      <c r="E12" s="21" t="s">
        <v>25</v>
      </c>
      <c r="F12" s="2" t="str">
        <f t="shared" si="0"/>
        <v>menulis huruf hijaiyah secara terpisah dan bersambung beserta tanda baca alqur’an, memahami bahwa ilmu adalah cahaya cinta Allah yang dapat menerangi kehidupan manusia</v>
      </c>
      <c r="G12" s="20" t="str">
        <f t="shared" ref="G12:G16" si="1">"Menunjukkan penguasaan yang"&amp;" "&amp;C12&amp;" dalam "&amp;D12&amp;", "&amp;E12</f>
        <v>Menunjukkan penguasaan yang baik dalam menulis huruf hijaiyah secara terpisah dan bersambung beserta tanda baca alqur’an, memahami bahwa ilmu adalah cahaya cinta Allah yang dapat menerangi kehidupan manusia</v>
      </c>
    </row>
    <row r="13" spans="1:7" ht="45" x14ac:dyDescent="0.25">
      <c r="A13" s="10"/>
      <c r="B13" s="12"/>
      <c r="C13" s="1" t="s">
        <v>11</v>
      </c>
      <c r="D13" s="2" t="s">
        <v>61</v>
      </c>
      <c r="E13" s="21" t="s">
        <v>24</v>
      </c>
      <c r="F13" s="2" t="str">
        <f t="shared" si="0"/>
        <v>melafalkan surah-surah pendek/ pilihan QS. Al- Ikhlas (112), QS. Al Lahab (111), meneladani  Allah yang maha cinta dan Rasulullah sosok teladan penuh cinta</v>
      </c>
      <c r="G13" s="20" t="str">
        <f t="shared" si="1"/>
        <v>Menunjukkan penguasaan yang baik dalam melafalkan surah-surah pendek/ pilihan QS. Al- Ikhlas (112), QS. Al Lahab (111), meneladani  Allah yang maha cinta dan Rasulullah sosok teladan penuh cinta</v>
      </c>
    </row>
    <row r="14" spans="1:7" ht="45" x14ac:dyDescent="0.25">
      <c r="A14" s="10"/>
      <c r="B14" s="12"/>
      <c r="C14" s="1" t="s">
        <v>11</v>
      </c>
      <c r="D14" s="2" t="s">
        <v>62</v>
      </c>
      <c r="E14" s="21" t="s">
        <v>24</v>
      </c>
      <c r="F14" s="2" t="str">
        <f t="shared" si="0"/>
        <v>menghafalkan surah-surah pendek/ pilihan QS. Al-Ikhlas (112), QS. Al Lahab (111), meneladani  Allah yang maha cinta dan Rasulullah sosok teladan penuh cinta</v>
      </c>
      <c r="G14" s="20" t="str">
        <f t="shared" si="1"/>
        <v>Menunjukkan penguasaan yang baik dalam menghafalkan surah-surah pendek/ pilihan QS. Al-Ikhlas (112), QS. Al Lahab (111), meneladani  Allah yang maha cinta dan Rasulullah sosok teladan penuh cinta</v>
      </c>
    </row>
    <row r="15" spans="1:7" ht="75" x14ac:dyDescent="0.25">
      <c r="A15" s="10"/>
      <c r="B15" s="12"/>
      <c r="C15" s="1" t="s">
        <v>11</v>
      </c>
      <c r="D15" s="2" t="s">
        <v>63</v>
      </c>
      <c r="E15" s="21" t="s">
        <v>37</v>
      </c>
      <c r="F15" s="2" t="str">
        <f t="shared" si="0"/>
        <v>melafalkan hadis tentang kebersihan agar memiliki pola perilaku hidup bersih dalam kehidupan sehari-hari, memahami semua manusia saling terkait yang mencintai diri sendiri dan orang lain</v>
      </c>
      <c r="G15" s="20" t="str">
        <f t="shared" si="1"/>
        <v>Menunjukkan penguasaan yang baik dalam melafalkan hadis tentang kebersihan agar memiliki pola perilaku hidup bersih dalam kehidupan sehari-hari, memahami semua manusia saling terkait yang mencintai diri sendiri dan orang lain</v>
      </c>
    </row>
    <row r="16" spans="1:7" ht="75" x14ac:dyDescent="0.25">
      <c r="A16" s="10"/>
      <c r="B16" s="12"/>
      <c r="C16" s="1" t="s">
        <v>11</v>
      </c>
      <c r="D16" s="2" t="s">
        <v>64</v>
      </c>
      <c r="E16" s="21" t="s">
        <v>37</v>
      </c>
      <c r="F16" s="2" t="str">
        <f t="shared" si="0"/>
        <v>menghafalkan hadis tentang kebersihan agar memiliki pola perilaku hidup bersih dalam kehidupan sehari-hari, memahami semua manusia saling terkait yang mencintai diri sendiri dan orang lain</v>
      </c>
      <c r="G16" s="20" t="str">
        <f t="shared" si="1"/>
        <v>Menunjukkan penguasaan yang baik dalam menghafalkan hadis tentang kebersihan agar memiliki pola perilaku hidup bersih dalam kehidupan sehari-hari, memahami semua manusia saling terkait yang mencintai diri sendiri dan orang lain</v>
      </c>
    </row>
    <row r="17" spans="1:7" ht="60" x14ac:dyDescent="0.25">
      <c r="A17" s="10"/>
      <c r="B17" s="12"/>
      <c r="C17" s="1" t="s">
        <v>11</v>
      </c>
      <c r="D17" s="2" t="s">
        <v>65</v>
      </c>
      <c r="E17" s="21" t="s">
        <v>37</v>
      </c>
      <c r="F17" s="2" t="str">
        <f t="shared" ref="F17" si="2">D17&amp;", "&amp;E17</f>
        <v>memahami hadis tentang kebersihan agar memiliki pola perilaku hidup bersih dalam kehidupan sehari-hari, memahami semua manusia saling terkait yang mencintai diri sendiri dan orang lain</v>
      </c>
      <c r="G17" s="20" t="str">
        <f t="shared" ref="G17" si="3">"Menunjukkan penguasaan yang"&amp;" "&amp;C17&amp;" dalam "&amp;D17&amp;", "&amp;E17</f>
        <v>Menunjukkan penguasaan yang baik dalam memahami hadis tentang kebersihan agar memiliki pola perilaku hidup bersih dalam kehidupan sehari-hari, memahami semua manusia saling terkait yang mencintai diri sendiri dan orang lain</v>
      </c>
    </row>
    <row r="18" spans="1:7" ht="75" x14ac:dyDescent="0.25">
      <c r="A18" s="10"/>
      <c r="B18" s="12"/>
      <c r="C18" s="1"/>
      <c r="D18" s="2" t="s">
        <v>66</v>
      </c>
      <c r="E18" s="21" t="s">
        <v>37</v>
      </c>
      <c r="F18" s="2" t="str">
        <f t="shared" ref="F18" si="4">D18&amp;", "&amp;E18</f>
        <v>membiasakan hadis tentang kebersihan agar memiliki pola perilaku hidup bersih dalam kehidupan sehari-hari, memahami semua manusia saling terkait yang mencintai diri sendiri dan orang lain</v>
      </c>
      <c r="G18" s="20" t="str">
        <f t="shared" ref="G18" si="5">"Menunjukkan penguasaan yang"&amp;" "&amp;C18&amp;" dalam "&amp;D18&amp;", "&amp;E18</f>
        <v>Menunjukkan penguasaan yang  dalam membiasakan hadis tentang kebersihan agar memiliki pola perilaku hidup bersih dalam kehidupan sehari-hari, memahami semua manusia saling terkait yang mencintai diri sendiri dan orang lain</v>
      </c>
    </row>
    <row r="19" spans="1:7" x14ac:dyDescent="0.25">
      <c r="A19" s="13"/>
      <c r="B19" s="13"/>
      <c r="C19" s="5"/>
      <c r="D19" s="5"/>
      <c r="E19" s="5"/>
      <c r="F19" s="5"/>
      <c r="G19" s="5"/>
    </row>
    <row r="20" spans="1:7" ht="30" x14ac:dyDescent="0.25">
      <c r="A20" s="10">
        <v>2</v>
      </c>
      <c r="B20" s="11" t="s">
        <v>3</v>
      </c>
      <c r="C20" s="1" t="s">
        <v>11</v>
      </c>
      <c r="D20" s="3" t="s">
        <v>226</v>
      </c>
      <c r="E20" s="21"/>
      <c r="F20" s="2" t="str">
        <f>D20&amp;", "&amp;E20</f>
        <v xml:space="preserve">memahami enam rukun iman sebagai landasan dan motivasi beraktivitas, </v>
      </c>
      <c r="G20" s="20" t="str">
        <f>"Menunjukkan penguasaan yang"&amp;" "&amp;C20&amp;" dalam "&amp;D20&amp;", "&amp;E20</f>
        <v xml:space="preserve">Menunjukkan penguasaan yang baik dalam memahami enam rukun iman sebagai landasan dan motivasi beraktivitas, </v>
      </c>
    </row>
    <row r="21" spans="1:7" ht="45" x14ac:dyDescent="0.25">
      <c r="A21" s="10"/>
      <c r="B21" s="11"/>
      <c r="C21" s="1" t="s">
        <v>11</v>
      </c>
      <c r="D21" s="3" t="s">
        <v>77</v>
      </c>
      <c r="E21" s="21" t="s">
        <v>24</v>
      </c>
      <c r="F21" s="2" t="str">
        <f t="shared" ref="F21:F29" si="6">D21&amp;", "&amp;E21</f>
        <v>menghafalkan enam rukun iman, meneladani  Allah yang maha cinta dan Rasulullah sosok teladan penuh cinta</v>
      </c>
      <c r="G21" s="20" t="str">
        <f t="shared" ref="G21:G29" si="7">"Menunjukkan penguasaan yang"&amp;" "&amp;C21&amp;" dalam "&amp;D21&amp;", "&amp;E21</f>
        <v>Menunjukkan penguasaan yang baik dalam menghafalkan enam rukun iman, meneladani  Allah yang maha cinta dan Rasulullah sosok teladan penuh cinta</v>
      </c>
    </row>
    <row r="22" spans="1:7" ht="45" x14ac:dyDescent="0.25">
      <c r="A22" s="10"/>
      <c r="B22" s="11"/>
      <c r="C22" s="1" t="s">
        <v>11</v>
      </c>
      <c r="D22" s="3" t="s">
        <v>78</v>
      </c>
      <c r="E22" s="21" t="s">
        <v>24</v>
      </c>
      <c r="F22" s="2" t="str">
        <f t="shared" si="6"/>
        <v>memahami al Asmaul husna (al-Malik, al-Quddus), meneladani  Allah yang maha cinta dan Rasulullah sosok teladan penuh cinta</v>
      </c>
      <c r="G22" s="20" t="str">
        <f t="shared" si="7"/>
        <v>Menunjukkan penguasaan yang baik dalam memahami al Asmaul husna (al-Malik, al-Quddus), meneladani  Allah yang maha cinta dan Rasulullah sosok teladan penuh cinta</v>
      </c>
    </row>
    <row r="23" spans="1:7" ht="60" x14ac:dyDescent="0.25">
      <c r="A23" s="10"/>
      <c r="B23" s="11"/>
      <c r="C23" s="1" t="s">
        <v>11</v>
      </c>
      <c r="D23" s="3" t="s">
        <v>79</v>
      </c>
      <c r="E23" s="21" t="s">
        <v>24</v>
      </c>
      <c r="F23" s="2" t="str">
        <f t="shared" si="6"/>
        <v>menerapkan nilai-nilai yang terkandung dalam al Asmaul husna (al-Malik, al-Quddus), meneladani  Allah yang maha cinta dan Rasulullah sosok teladan penuh cinta</v>
      </c>
      <c r="G23" s="20" t="str">
        <f t="shared" si="7"/>
        <v>Menunjukkan penguasaan yang baik dalam menerapkan nilai-nilai yang terkandung dalam al Asmaul husna (al-Malik, al-Quddus), meneladani  Allah yang maha cinta dan Rasulullah sosok teladan penuh cinta</v>
      </c>
    </row>
    <row r="24" spans="1:7" ht="30" x14ac:dyDescent="0.25">
      <c r="A24" s="10"/>
      <c r="B24" s="11"/>
      <c r="C24" s="1" t="s">
        <v>11</v>
      </c>
      <c r="D24" s="3" t="s">
        <v>80</v>
      </c>
      <c r="E24" s="21"/>
      <c r="F24" s="2" t="str">
        <f t="shared" si="6"/>
        <v xml:space="preserve">memahami sikap jujur dalam kehidupan sehari-hari, </v>
      </c>
      <c r="G24" s="20" t="str">
        <f t="shared" si="7"/>
        <v xml:space="preserve">Menunjukkan penguasaan yang baik dalam memahami sikap jujur dalam kehidupan sehari-hari, </v>
      </c>
    </row>
    <row r="25" spans="1:7" ht="30" x14ac:dyDescent="0.25">
      <c r="A25" s="10"/>
      <c r="B25" s="11"/>
      <c r="C25" s="1" t="s">
        <v>11</v>
      </c>
      <c r="D25" s="3" t="s">
        <v>81</v>
      </c>
      <c r="E25" s="21"/>
      <c r="F25" s="2" t="str">
        <f t="shared" si="6"/>
        <v xml:space="preserve">membiasakan sikap jujur dalam kehidupan sehari-hari, </v>
      </c>
      <c r="G25" s="20" t="str">
        <f t="shared" si="7"/>
        <v xml:space="preserve">Menunjukkan penguasaan yang baik dalam membiasakan sikap jujur dalam kehidupan sehari-hari, </v>
      </c>
    </row>
    <row r="26" spans="1:7" ht="45" x14ac:dyDescent="0.25">
      <c r="A26" s="10"/>
      <c r="B26" s="11"/>
      <c r="C26" s="1" t="s">
        <v>11</v>
      </c>
      <c r="D26" s="3" t="s">
        <v>82</v>
      </c>
      <c r="E26" s="21" t="s">
        <v>37</v>
      </c>
      <c r="F26" s="2" t="str">
        <f t="shared" ref="F26:F28" si="8">D26&amp;", "&amp;E26</f>
        <v>memahami pola hidup sehat dan bersih, memahami semua manusia saling terkait yang mencintai diri sendiri dan orang lain</v>
      </c>
      <c r="G26" s="20" t="str">
        <f t="shared" ref="G26:G28" si="9">"Menunjukkan penguasaan yang"&amp;" "&amp;C26&amp;" dalam "&amp;D26&amp;", "&amp;E26</f>
        <v>Menunjukkan penguasaan yang baik dalam memahami pola hidup sehat dan bersih, memahami semua manusia saling terkait yang mencintai diri sendiri dan orang lain</v>
      </c>
    </row>
    <row r="27" spans="1:7" ht="60" x14ac:dyDescent="0.25">
      <c r="A27" s="10"/>
      <c r="B27" s="11"/>
      <c r="C27" s="1" t="s">
        <v>11</v>
      </c>
      <c r="D27" s="3" t="s">
        <v>83</v>
      </c>
      <c r="E27" s="21" t="s">
        <v>37</v>
      </c>
      <c r="F27" s="2" t="str">
        <f t="shared" si="8"/>
        <v>menerapkan pola hidup sehat dan bersih dalam kehidupan sehari-hari, memahami semua manusia saling terkait yang mencintai diri sendiri dan orang lain</v>
      </c>
      <c r="G27" s="20" t="str">
        <f t="shared" si="9"/>
        <v>Menunjukkan penguasaan yang baik dalam menerapkan pola hidup sehat dan bersih dalam kehidupan sehari-hari, memahami semua manusia saling terkait yang mencintai diri sendiri dan orang lain</v>
      </c>
    </row>
    <row r="28" spans="1:7" ht="60" x14ac:dyDescent="0.25">
      <c r="A28" s="10"/>
      <c r="B28" s="11"/>
      <c r="C28" s="1" t="s">
        <v>11</v>
      </c>
      <c r="D28" s="3" t="s">
        <v>84</v>
      </c>
      <c r="E28" s="21" t="s">
        <v>37</v>
      </c>
      <c r="F28" s="2" t="str">
        <f t="shared" si="8"/>
        <v>memahami adab mandi dan berpakaian dalam kehidupan sehari-hari, memahami semua manusia saling terkait yang mencintai diri sendiri dan orang lain</v>
      </c>
      <c r="G28" s="20" t="str">
        <f t="shared" si="9"/>
        <v>Menunjukkan penguasaan yang baik dalam memahami adab mandi dan berpakaian dalam kehidupan sehari-hari, memahami semua manusia saling terkait yang mencintai diri sendiri dan orang lain</v>
      </c>
    </row>
    <row r="29" spans="1:7" ht="60" x14ac:dyDescent="0.25">
      <c r="A29" s="10"/>
      <c r="B29" s="11"/>
      <c r="C29" s="1" t="s">
        <v>11</v>
      </c>
      <c r="D29" s="3" t="s">
        <v>85</v>
      </c>
      <c r="E29" s="21" t="s">
        <v>37</v>
      </c>
      <c r="F29" s="2" t="str">
        <f t="shared" si="6"/>
        <v>membiasakan adab mandi dan berpakaian dalam kehidupan sehari-hari, memahami semua manusia saling terkait yang mencintai diri sendiri dan orang lain</v>
      </c>
      <c r="G29" s="20" t="str">
        <f t="shared" si="7"/>
        <v>Menunjukkan penguasaan yang baik dalam membiasakan adab mandi dan berpakaian dalam kehidupan sehari-hari, memahami semua manusia saling terkait yang mencintai diri sendiri dan orang lain</v>
      </c>
    </row>
    <row r="30" spans="1:7" x14ac:dyDescent="0.25">
      <c r="A30" s="13"/>
      <c r="B30" s="13"/>
      <c r="C30" s="5"/>
      <c r="D30" s="5"/>
      <c r="E30" s="5"/>
      <c r="F30" s="5"/>
      <c r="G30" s="5"/>
    </row>
    <row r="31" spans="1:7" ht="74.25" customHeight="1" x14ac:dyDescent="0.25">
      <c r="A31" s="10">
        <v>3</v>
      </c>
      <c r="B31" s="11" t="s">
        <v>30</v>
      </c>
      <c r="C31" s="1" t="s">
        <v>10</v>
      </c>
      <c r="D31" s="2" t="s">
        <v>94</v>
      </c>
      <c r="E31" s="21"/>
      <c r="F31" s="2" t="str">
        <f>D31&amp;", "&amp;E31</f>
        <v xml:space="preserve">memahami hadats, najis dan cara menyucikannya sehingga tertanam prilaku hidup bersih dan sehat dalam kehidupan sehari-hari, </v>
      </c>
      <c r="G31" s="20" t="str">
        <f>"Menunjukkan penguasaan yang"&amp;" "&amp;C31&amp;" dalam "&amp;D31&amp;", "&amp;E31</f>
        <v xml:space="preserve">Menunjukkan penguasaan yang cukup baik dalam memahami hadats, najis dan cara menyucikannya sehingga tertanam prilaku hidup bersih dan sehat dalam kehidupan sehari-hari, </v>
      </c>
    </row>
    <row r="32" spans="1:7" ht="88.5" customHeight="1" x14ac:dyDescent="0.25">
      <c r="A32" s="10"/>
      <c r="B32" s="12"/>
      <c r="C32" s="1" t="s">
        <v>12</v>
      </c>
      <c r="D32" s="2" t="s">
        <v>95</v>
      </c>
      <c r="E32" s="21"/>
      <c r="F32" s="2" t="str">
        <f t="shared" ref="F32:F35" si="10">D32&amp;", "&amp;E32</f>
        <v xml:space="preserve">mempraktikkan menyucikan hadats, najis sehingga tertanam prilaku hidup bersih dan sehat dalam kehidupan sehari-hari, </v>
      </c>
      <c r="G32" s="20" t="str">
        <f>"Menunjukkan penguasaan yang"&amp;" "&amp;C32&amp;" dalam "&amp;D32&amp;", "&amp;E32</f>
        <v xml:space="preserve">Menunjukkan penguasaan yang sangat baik dalam mempraktikkan menyucikan hadats, najis sehingga tertanam prilaku hidup bersih dan sehat dalam kehidupan sehari-hari, </v>
      </c>
    </row>
    <row r="33" spans="1:7" ht="76.5" customHeight="1" x14ac:dyDescent="0.25">
      <c r="A33" s="10"/>
      <c r="B33" s="12"/>
      <c r="C33" s="1" t="s">
        <v>10</v>
      </c>
      <c r="D33" s="2" t="s">
        <v>96</v>
      </c>
      <c r="E33" s="21"/>
      <c r="F33" s="2" t="str">
        <f t="shared" si="10"/>
        <v xml:space="preserve">menerapkan tata cara istinja` sehingga tertanam prilaku hidup bersih dan sehat dalam kehidupan sehari-hari, </v>
      </c>
      <c r="G33" s="20" t="str">
        <f>"Menunjukkan penguasaan yang"&amp;" "&amp;C33&amp;" dalam "&amp;D33&amp;", "&amp;E33</f>
        <v xml:space="preserve">Menunjukkan penguasaan yang cukup baik dalam menerapkan tata cara istinja` sehingga tertanam prilaku hidup bersih dan sehat dalam kehidupan sehari-hari, </v>
      </c>
    </row>
    <row r="34" spans="1:7" ht="45" x14ac:dyDescent="0.25">
      <c r="A34" s="10"/>
      <c r="B34" s="12"/>
      <c r="C34" s="1" t="s">
        <v>11</v>
      </c>
      <c r="D34" s="2" t="s">
        <v>97</v>
      </c>
      <c r="E34" s="21"/>
      <c r="F34" s="2" t="str">
        <f t="shared" si="10"/>
        <v xml:space="preserve">mempraktikkan tata cara istinja` sehingga tertanam prilaku hidup bersih dan sehat dalam kehidupan sehari-hari, </v>
      </c>
      <c r="G34" s="20" t="str">
        <f t="shared" ref="G34:G35" si="11">"Menunjukkan penguasaan yang"&amp;" "&amp;C34&amp;" dalam "&amp;D34&amp;", "&amp;E34</f>
        <v xml:space="preserve">Menunjukkan penguasaan yang baik dalam mempraktikkan tata cara istinja` sehingga tertanam prilaku hidup bersih dan sehat dalam kehidupan sehari-hari, </v>
      </c>
    </row>
    <row r="35" spans="1:7" ht="60" x14ac:dyDescent="0.25">
      <c r="A35" s="10"/>
      <c r="B35" s="12"/>
      <c r="C35" s="1" t="s">
        <v>11</v>
      </c>
      <c r="D35" s="2" t="s">
        <v>98</v>
      </c>
      <c r="E35" s="21"/>
      <c r="F35" s="2" t="str">
        <f t="shared" si="10"/>
        <v xml:space="preserve">memahami tata cara wudhu agar selalu menjaga kesucian perkataan, fikiran serta perbuatan dan juga sebagai prasyarat untuk manjalankan ibadah, </v>
      </c>
      <c r="G35" s="20" t="str">
        <f t="shared" si="11"/>
        <v xml:space="preserve">Menunjukkan penguasaan yang baik dalam memahami tata cara wudhu agar selalu menjaga kesucian perkataan, fikiran serta perbuatan dan juga sebagai prasyarat untuk manjalankan ibadah, </v>
      </c>
    </row>
    <row r="36" spans="1:7" ht="60" x14ac:dyDescent="0.25">
      <c r="A36" s="10"/>
      <c r="B36" s="12"/>
      <c r="C36" s="1" t="s">
        <v>11</v>
      </c>
      <c r="D36" s="2" t="s">
        <v>99</v>
      </c>
      <c r="E36" s="21"/>
      <c r="F36" s="2" t="str">
        <f t="shared" ref="F36:F37" si="12">D36&amp;", "&amp;E36</f>
        <v xml:space="preserve">mempraktikkan tata cara wudhu agar selalu menjaga kesucian perkataan, fikiran serta perbuatan dan juga sebagai prasyarat untuk manjalankan ibadah, </v>
      </c>
      <c r="G36" s="20" t="str">
        <f t="shared" ref="G36:G37" si="13">"Menunjukkan penguasaan yang"&amp;" "&amp;C36&amp;" dalam "&amp;D36&amp;", "&amp;E36</f>
        <v xml:space="preserve">Menunjukkan penguasaan yang baik dalam mempraktikkan tata cara wudhu agar selalu menjaga kesucian perkataan, fikiran serta perbuatan dan juga sebagai prasyarat untuk manjalankan ibadah, </v>
      </c>
    </row>
    <row r="37" spans="1:7" ht="60" x14ac:dyDescent="0.25">
      <c r="A37" s="10"/>
      <c r="B37" s="12"/>
      <c r="C37" s="1" t="s">
        <v>11</v>
      </c>
      <c r="D37" s="2" t="s">
        <v>100</v>
      </c>
      <c r="E37" s="21"/>
      <c r="F37" s="2" t="str">
        <f t="shared" si="12"/>
        <v xml:space="preserve">memahami tata cara tayammum agar selalu menjaga kesucian perkataan, fikiran serta perbuatan dan juga sebagai prasyarat untuk manjalankan ibadah, </v>
      </c>
      <c r="G37" s="20" t="str">
        <f t="shared" si="13"/>
        <v xml:space="preserve">Menunjukkan penguasaan yang baik dalam memahami tata cara tayammum agar selalu menjaga kesucian perkataan, fikiran serta perbuatan dan juga sebagai prasyarat untuk manjalankan ibadah, </v>
      </c>
    </row>
    <row r="38" spans="1:7" ht="60" x14ac:dyDescent="0.25">
      <c r="A38" s="10"/>
      <c r="B38" s="12"/>
      <c r="C38" s="1" t="s">
        <v>11</v>
      </c>
      <c r="D38" s="2" t="s">
        <v>101</v>
      </c>
      <c r="E38" s="21"/>
      <c r="F38" s="2" t="str">
        <f t="shared" ref="F38" si="14">D38&amp;", "&amp;E38</f>
        <v xml:space="preserve">mempraktikkan tata cara tayammum agar selalu menjaga kesucian perkataan, fikiran serta perbuatan dan juga sebagai prasyarat untuk manjalankan ibadah, </v>
      </c>
      <c r="G38" s="20" t="str">
        <f t="shared" ref="G38" si="15">"Menunjukkan penguasaan yang"&amp;" "&amp;C38&amp;" dalam "&amp;D38&amp;", "&amp;E38</f>
        <v xml:space="preserve">Menunjukkan penguasaan yang baik dalam mempraktikkan tata cara tayammum agar selalu menjaga kesucian perkataan, fikiran serta perbuatan dan juga sebagai prasyarat untuk manjalankan ibadah, </v>
      </c>
    </row>
    <row r="39" spans="1:7" x14ac:dyDescent="0.25">
      <c r="A39" s="13"/>
      <c r="B39" s="13"/>
      <c r="C39" s="5"/>
      <c r="D39" s="5"/>
      <c r="E39" s="5"/>
      <c r="F39" s="5"/>
      <c r="G39" s="5"/>
    </row>
    <row r="40" spans="1:7" ht="75" x14ac:dyDescent="0.25">
      <c r="A40" s="10">
        <v>4</v>
      </c>
      <c r="B40" s="11" t="s">
        <v>31</v>
      </c>
      <c r="C40" s="1" t="s">
        <v>11</v>
      </c>
      <c r="D40" s="2" t="s">
        <v>193</v>
      </c>
      <c r="E40" s="21" t="s">
        <v>28</v>
      </c>
      <c r="F40" s="2" t="str">
        <f>D40&amp;", "&amp;E40</f>
        <v>mendengarkan komponen bahasa seperti fonem, kata, intonasi dan penanda wacana tentang rumahku, mencintai dan menyadari hubungan manusia dengan lingkungan sebagai kesatuan yang tak terpisahkan</v>
      </c>
      <c r="G40" s="20" t="str">
        <f>"Menunjukkan penguasaan yang"&amp;" "&amp;C40&amp;" dalam "&amp;D40&amp;", "&amp;E40</f>
        <v>Menunjukkan penguasaan yang baik dalam mendengarkan komponen bahasa seperti fonem, kata, intonasi dan penanda wacana tentang rumahku, mencintai dan menyadari hubungan manusia dengan lingkungan sebagai kesatuan yang tak terpisahkan</v>
      </c>
    </row>
    <row r="41" spans="1:7" ht="60" x14ac:dyDescent="0.25">
      <c r="A41" s="10"/>
      <c r="B41" s="12"/>
      <c r="C41" s="1" t="s">
        <v>11</v>
      </c>
      <c r="D41" s="2" t="s">
        <v>194</v>
      </c>
      <c r="E41" s="21" t="s">
        <v>28</v>
      </c>
      <c r="F41" s="2" t="str">
        <f t="shared" ref="F41:F45" si="16">D41&amp;", "&amp;E41</f>
        <v>menirukan pengucapan kata, frasa, dan kalimat sesuai topik rumahku, mencintai dan menyadari hubungan manusia dengan lingkungan sebagai kesatuan yang tak terpisahkan</v>
      </c>
      <c r="G41" s="20" t="str">
        <f>"Menunjukkan penguasaan yang"&amp;" "&amp;C41&amp;" dalam "&amp;D41&amp;", "&amp;E41</f>
        <v>Menunjukkan penguasaan yang baik dalam menirukan pengucapan kata, frasa, dan kalimat sesuai topik rumahku, mencintai dan menyadari hubungan manusia dengan lingkungan sebagai kesatuan yang tak terpisahkan</v>
      </c>
    </row>
    <row r="42" spans="1:7" ht="60" x14ac:dyDescent="0.25">
      <c r="A42" s="10"/>
      <c r="B42" s="12"/>
      <c r="C42" s="1" t="s">
        <v>11</v>
      </c>
      <c r="D42" s="2" t="s">
        <v>195</v>
      </c>
      <c r="E42" s="21" t="s">
        <v>28</v>
      </c>
      <c r="F42" s="2" t="str">
        <f t="shared" si="16"/>
        <v>bertanya dan menjawab dengan menggunakan kata, frasa, dan kalimat sesuai topik rumahku, mencintai dan menyadari hubungan manusia dengan lingkungan sebagai kesatuan yang tak terpisahkan</v>
      </c>
      <c r="G42" s="20" t="str">
        <f>"Menunjukkan penguasaan yang"&amp;" "&amp;C42&amp;" dalam "&amp;D42&amp;", "&amp;E42</f>
        <v>Menunjukkan penguasaan yang baik dalam bertanya dan menjawab dengan menggunakan kata, frasa, dan kalimat sesuai topik rumahku, mencintai dan menyadari hubungan manusia dengan lingkungan sebagai kesatuan yang tak terpisahkan</v>
      </c>
    </row>
    <row r="43" spans="1:7" ht="75" x14ac:dyDescent="0.25">
      <c r="A43" s="10"/>
      <c r="B43" s="12"/>
      <c r="C43" s="1" t="s">
        <v>10</v>
      </c>
      <c r="D43" s="2" t="s">
        <v>196</v>
      </c>
      <c r="E43" s="21" t="s">
        <v>28</v>
      </c>
      <c r="F43" s="2" t="str">
        <f t="shared" si="16"/>
        <v>mendengarkan komponen bahasa seperti fonem, kata, intonasi dan penanda wacana tentang madrasahku, mencintai dan menyadari hubungan manusia dengan lingkungan sebagai kesatuan yang tak terpisahkan</v>
      </c>
      <c r="G43" s="20" t="str">
        <f t="shared" ref="G43:G44" si="17">"Menunjukkan penguasaan yang"&amp;" "&amp;C43&amp;" dalam "&amp;D43&amp;", "&amp;E43</f>
        <v>Menunjukkan penguasaan yang cukup baik dalam mendengarkan komponen bahasa seperti fonem, kata, intonasi dan penanda wacana tentang madrasahku, mencintai dan menyadari hubungan manusia dengan lingkungan sebagai kesatuan yang tak terpisahkan</v>
      </c>
    </row>
    <row r="44" spans="1:7" ht="60" x14ac:dyDescent="0.25">
      <c r="A44" s="10"/>
      <c r="B44" s="12"/>
      <c r="C44" s="1" t="s">
        <v>10</v>
      </c>
      <c r="D44" s="2" t="s">
        <v>207</v>
      </c>
      <c r="E44" s="21" t="s">
        <v>28</v>
      </c>
      <c r="F44" s="2" t="str">
        <f t="shared" si="16"/>
        <v>menirukan pengucapan kata, frasa, dan kalimat sesuai topik madrasahku, mencintai dan menyadari hubungan manusia dengan lingkungan sebagai kesatuan yang tak terpisahkan</v>
      </c>
      <c r="G44" s="20" t="str">
        <f t="shared" si="17"/>
        <v>Menunjukkan penguasaan yang cukup baik dalam menirukan pengucapan kata, frasa, dan kalimat sesuai topik madrasahku, mencintai dan menyadari hubungan manusia dengan lingkungan sebagai kesatuan yang tak terpisahkan</v>
      </c>
    </row>
    <row r="45" spans="1:7" ht="75" x14ac:dyDescent="0.25">
      <c r="A45" s="10"/>
      <c r="B45" s="12"/>
      <c r="C45" s="1" t="s">
        <v>11</v>
      </c>
      <c r="D45" s="2" t="s">
        <v>197</v>
      </c>
      <c r="E45" s="21" t="s">
        <v>28</v>
      </c>
      <c r="F45" s="2" t="str">
        <f t="shared" si="16"/>
        <v>bertanya dan menjawab dengan menggunakan kata, frasa, dan kalimat sesuai topik madrasahku, mencintai dan menyadari hubungan manusia dengan lingkungan sebagai kesatuan yang tak terpisahkan</v>
      </c>
      <c r="G45" s="20" t="str">
        <f>"Menunjukkan penguasaan yang"&amp;" "&amp;C45&amp;" dalam "&amp;D45&amp;", "&amp;E45</f>
        <v>Menunjukkan penguasaan yang baik dalam bertanya dan menjawab dengan menggunakan kata, frasa, dan kalimat sesuai topik madrasahku, mencintai dan menyadari hubungan manusia dengan lingkungan sebagai kesatuan yang tak terpisahkan</v>
      </c>
    </row>
    <row r="46" spans="1:7" ht="60" x14ac:dyDescent="0.25">
      <c r="A46" s="12"/>
      <c r="B46" s="12"/>
      <c r="C46" s="1" t="s">
        <v>11</v>
      </c>
      <c r="D46" s="4" t="s">
        <v>206</v>
      </c>
      <c r="E46" s="21" t="s">
        <v>37</v>
      </c>
      <c r="F46" s="2" t="str">
        <f t="shared" ref="F46:F53" si="18">D46&amp;", "&amp;E46</f>
        <v>membaca huruf, kata, tanda baca dalam teks tertulis atau teks visual tentang rumahku, memahami semua manusia saling terkait yang mencintai diri sendiri dan orang lain</v>
      </c>
      <c r="G46" s="20" t="str">
        <f t="shared" ref="G46:G53" si="19">"Menunjukkan penguasaan yang"&amp;" "&amp;C46&amp;" dalam "&amp;D46&amp;", "&amp;E46</f>
        <v>Menunjukkan penguasaan yang baik dalam membaca huruf, kata, tanda baca dalam teks tertulis atau teks visual tentang rumahku, memahami semua manusia saling terkait yang mencintai diri sendiri dan orang lain</v>
      </c>
    </row>
    <row r="47" spans="1:7" ht="60" x14ac:dyDescent="0.25">
      <c r="A47" s="12"/>
      <c r="B47" s="12"/>
      <c r="C47" s="1" t="s">
        <v>11</v>
      </c>
      <c r="D47" s="4" t="s">
        <v>198</v>
      </c>
      <c r="E47" s="21" t="s">
        <v>37</v>
      </c>
      <c r="F47" s="2" t="str">
        <f t="shared" si="18"/>
        <v>memahami kata, tanda baca dalam teks tertulis atau teks visual tentang rumahku, memahami semua manusia saling terkait yang mencintai diri sendiri dan orang lain</v>
      </c>
      <c r="G47" s="20" t="str">
        <f t="shared" si="19"/>
        <v>Menunjukkan penguasaan yang baik dalam memahami kata, tanda baca dalam teks tertulis atau teks visual tentang rumahku, memahami semua manusia saling terkait yang mencintai diri sendiri dan orang lain</v>
      </c>
    </row>
    <row r="48" spans="1:7" ht="60" x14ac:dyDescent="0.25">
      <c r="A48" s="12"/>
      <c r="B48" s="12"/>
      <c r="C48" s="1" t="s">
        <v>11</v>
      </c>
      <c r="D48" s="4" t="s">
        <v>199</v>
      </c>
      <c r="E48" s="21" t="s">
        <v>37</v>
      </c>
      <c r="F48" s="2" t="str">
        <f t="shared" si="18"/>
        <v>membaca huruf, kata, tanda baca dalam teks tertulis atau teks visual tentang madrasahku, memahami semua manusia saling terkait yang mencintai diri sendiri dan orang lain</v>
      </c>
      <c r="G48" s="20" t="str">
        <f t="shared" si="19"/>
        <v>Menunjukkan penguasaan yang baik dalam membaca huruf, kata, tanda baca dalam teks tertulis atau teks visual tentang madrasahku, memahami semua manusia saling terkait yang mencintai diri sendiri dan orang lain</v>
      </c>
    </row>
    <row r="49" spans="1:7" ht="60" x14ac:dyDescent="0.25">
      <c r="A49" s="12"/>
      <c r="B49" s="12"/>
      <c r="C49" s="1" t="s">
        <v>11</v>
      </c>
      <c r="D49" s="4" t="s">
        <v>200</v>
      </c>
      <c r="E49" s="21" t="s">
        <v>28</v>
      </c>
      <c r="F49" s="2" t="str">
        <f t="shared" si="18"/>
        <v>memahami kata, tanda baca dalam teks tertulis atau teks visual tentang madrasahku, mencintai dan menyadari hubungan manusia dengan lingkungan sebagai kesatuan yang tak terpisahkan</v>
      </c>
      <c r="G49" s="20" t="str">
        <f t="shared" si="19"/>
        <v>Menunjukkan penguasaan yang baik dalam memahami kata, tanda baca dalam teks tertulis atau teks visual tentang madrasahku, mencintai dan menyadari hubungan manusia dengan lingkungan sebagai kesatuan yang tak terpisahkan</v>
      </c>
    </row>
    <row r="50" spans="1:7" ht="75" x14ac:dyDescent="0.25">
      <c r="A50" s="12"/>
      <c r="B50" s="12"/>
      <c r="C50" s="1" t="s">
        <v>11</v>
      </c>
      <c r="D50" s="4" t="s">
        <v>201</v>
      </c>
      <c r="E50" s="21" t="s">
        <v>28</v>
      </c>
      <c r="F50" s="2" t="str">
        <f t="shared" si="18"/>
        <v>menirukan penulisan huruf, kata, tanda baca, dan kalimat yang sangat sederhana tentang rumahku, mencintai dan menyadari hubungan manusia dengan lingkungan sebagai kesatuan yang tak terpisahkan</v>
      </c>
      <c r="G50" s="20" t="str">
        <f t="shared" si="19"/>
        <v>Menunjukkan penguasaan yang baik dalam menirukan penulisan huruf, kata, tanda baca, dan kalimat yang sangat sederhana tentang rumahku, mencintai dan menyadari hubungan manusia dengan lingkungan sebagai kesatuan yang tak terpisahkan</v>
      </c>
    </row>
    <row r="51" spans="1:7" ht="60" x14ac:dyDescent="0.25">
      <c r="A51" s="12"/>
      <c r="B51" s="12"/>
      <c r="C51" s="1" t="s">
        <v>11</v>
      </c>
      <c r="D51" s="4" t="s">
        <v>202</v>
      </c>
      <c r="E51" s="21" t="s">
        <v>37</v>
      </c>
      <c r="F51" s="2" t="str">
        <f t="shared" si="18"/>
        <v>memaparkan huruf, kata, tanda baca, dan kalimat yang sangat sederhana tentang rumahku, memahami semua manusia saling terkait yang mencintai diri sendiri dan orang lain</v>
      </c>
      <c r="G51" s="20" t="str">
        <f t="shared" si="19"/>
        <v>Menunjukkan penguasaan yang baik dalam memaparkan huruf, kata, tanda baca, dan kalimat yang sangat sederhana tentang rumahku, memahami semua manusia saling terkait yang mencintai diri sendiri dan orang lain</v>
      </c>
    </row>
    <row r="52" spans="1:7" ht="60" x14ac:dyDescent="0.25">
      <c r="A52" s="12"/>
      <c r="B52" s="12"/>
      <c r="C52" s="1" t="s">
        <v>11</v>
      </c>
      <c r="D52" s="4" t="s">
        <v>203</v>
      </c>
      <c r="E52" s="21" t="s">
        <v>37</v>
      </c>
      <c r="F52" s="2" t="str">
        <f t="shared" si="18"/>
        <v>menirukan penulisan huruf, kata, tanda baca, dan kalimat yang sangat sederhana tentang madrasahku, memahami semua manusia saling terkait yang mencintai diri sendiri dan orang lain</v>
      </c>
      <c r="G52" s="20" t="str">
        <f t="shared" si="19"/>
        <v>Menunjukkan penguasaan yang baik dalam menirukan penulisan huruf, kata, tanda baca, dan kalimat yang sangat sederhana tentang madrasahku, memahami semua manusia saling terkait yang mencintai diri sendiri dan orang lain</v>
      </c>
    </row>
    <row r="53" spans="1:7" ht="60" x14ac:dyDescent="0.25">
      <c r="A53" s="12"/>
      <c r="B53" s="12"/>
      <c r="C53" s="1" t="s">
        <v>11</v>
      </c>
      <c r="D53" s="4" t="s">
        <v>204</v>
      </c>
      <c r="E53" s="21" t="s">
        <v>37</v>
      </c>
      <c r="F53" s="2" t="str">
        <f t="shared" si="18"/>
        <v>memaparkan huruf, kata, tanda baca, dan kalimat yang sangat sederhana tentang madrasahku, memahami semua manusia saling terkait yang mencintai diri sendiri dan orang lain</v>
      </c>
      <c r="G53" s="20" t="str">
        <f t="shared" si="19"/>
        <v>Menunjukkan penguasaan yang baik dalam memaparkan huruf, kata, tanda baca, dan kalimat yang sangat sederhana tentang madrasahku, memahami semua manusia saling terkait yang mencintai diri sendiri dan orang lain</v>
      </c>
    </row>
  </sheetData>
  <sheetProtection sheet="1" objects="1" scenarios="1"/>
  <protectedRanges>
    <protectedRange sqref="C1:XFD1048576" name="Range1"/>
  </protectedRanges>
  <printOptions horizontalCentered="1"/>
  <pageMargins left="0.2" right="0.2" top="0.75" bottom="0.75" header="0.3" footer="0.3"/>
  <pageSetup paperSize="9"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1CC069C3-62B0-46AE-A2DE-B743EC8CD1A9}">
          <x14:formula1>
            <xm:f>ref!$B$6:$B$9</xm:f>
          </x14:formula1>
          <xm:sqref>C20:C29 C10:C18 C40:C53 C31:C38</xm:sqref>
        </x14:dataValidation>
        <x14:dataValidation type="list" allowBlank="1" showInputMessage="1" showErrorMessage="1" xr:uid="{1B10747C-CA94-47D1-9057-72F85952279E}">
          <x14:formula1>
            <xm:f>ref!$D$6:$D$10</xm:f>
          </x14:formula1>
          <xm:sqref>E20:E29 E31:E38 E10:E18 E40:E53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B2EA5-2C66-4DDF-80EE-F8342F69C0A3}">
  <sheetPr>
    <tabColor rgb="FF0070C0"/>
    <pageSetUpPr fitToPage="1"/>
  </sheetPr>
  <dimension ref="A1:G63"/>
  <sheetViews>
    <sheetView showGridLines="0" topLeftCell="A58" workbookViewId="0">
      <selection activeCell="D47" sqref="D47:G47"/>
    </sheetView>
  </sheetViews>
  <sheetFormatPr defaultRowHeight="15" x14ac:dyDescent="0.25"/>
  <cols>
    <col min="1" max="1" width="3.28515625" style="8" customWidth="1"/>
    <col min="2" max="2" width="12.140625" style="8" customWidth="1"/>
    <col min="3" max="3" width="11.7109375" customWidth="1"/>
    <col min="4" max="4" width="36" customWidth="1"/>
    <col min="5" max="5" width="33.5703125" customWidth="1"/>
    <col min="6" max="6" width="49" customWidth="1"/>
    <col min="7" max="7" width="65.5703125" customWidth="1"/>
  </cols>
  <sheetData>
    <row r="1" spans="1:7" x14ac:dyDescent="0.25">
      <c r="A1" s="8" t="s">
        <v>39</v>
      </c>
    </row>
    <row r="2" spans="1:7" x14ac:dyDescent="0.25">
      <c r="A2" s="8" t="s">
        <v>40</v>
      </c>
    </row>
    <row r="3" spans="1:7" x14ac:dyDescent="0.25">
      <c r="A3" s="8" t="s">
        <v>41</v>
      </c>
    </row>
    <row r="4" spans="1:7" x14ac:dyDescent="0.25">
      <c r="A4" s="8" t="s">
        <v>42</v>
      </c>
    </row>
    <row r="6" spans="1:7" x14ac:dyDescent="0.25">
      <c r="A6" s="8" t="s">
        <v>49</v>
      </c>
    </row>
    <row r="8" spans="1:7" ht="30" x14ac:dyDescent="0.25">
      <c r="A8" s="18" t="s">
        <v>0</v>
      </c>
      <c r="B8" s="18" t="s">
        <v>1</v>
      </c>
      <c r="C8" s="19" t="s">
        <v>13</v>
      </c>
      <c r="D8" s="19" t="s">
        <v>35</v>
      </c>
      <c r="E8" s="19" t="s">
        <v>2</v>
      </c>
      <c r="F8" s="19" t="s">
        <v>43</v>
      </c>
      <c r="G8" s="19" t="s">
        <v>36</v>
      </c>
    </row>
    <row r="9" spans="1:7" x14ac:dyDescent="0.25">
      <c r="A9" s="9">
        <v>1</v>
      </c>
      <c r="B9" s="9">
        <v>2</v>
      </c>
      <c r="C9" s="6">
        <v>3</v>
      </c>
      <c r="D9" s="6">
        <v>4</v>
      </c>
      <c r="E9" s="6">
        <v>5</v>
      </c>
      <c r="F9" s="6">
        <v>6</v>
      </c>
      <c r="G9" s="6">
        <v>7</v>
      </c>
    </row>
    <row r="10" spans="1:7" ht="75" x14ac:dyDescent="0.25">
      <c r="A10" s="10">
        <v>5</v>
      </c>
      <c r="B10" s="11" t="s">
        <v>32</v>
      </c>
      <c r="C10" s="1" t="s">
        <v>10</v>
      </c>
      <c r="D10" s="3" t="s">
        <v>208</v>
      </c>
      <c r="E10" s="21" t="s">
        <v>27</v>
      </c>
      <c r="F10" s="2" t="str">
        <f>D10&amp;", "&amp;E10</f>
        <v>mengenal semboyan Bhinneka Tunggal Ika dan maknanya sebagai pemersatu dalam keberagaman, menunjukkan rasa syukur dan tanggung jawab kita terhadap negara, sebagai amanah yang harus dijaga dan dihargai</v>
      </c>
      <c r="G10" s="20" t="str">
        <f>"Menunjukkan penguasaan yang"&amp;" "&amp;C10&amp;" dalam "&amp;D10&amp;", "&amp;E10</f>
        <v>Menunjukkan penguasaan yang cukup baik dalam mengenal semboyan Bhinneka Tunggal Ika dan maknanya sebagai pemersatu dalam keberagaman, menunjukkan rasa syukur dan tanggung jawab kita terhadap negara, sebagai amanah yang harus dijaga dan dihargai</v>
      </c>
    </row>
    <row r="11" spans="1:7" ht="90" x14ac:dyDescent="0.25">
      <c r="A11" s="10"/>
      <c r="B11" s="11"/>
      <c r="C11" s="1" t="s">
        <v>11</v>
      </c>
      <c r="D11" s="3" t="s">
        <v>209</v>
      </c>
      <c r="E11" s="21" t="s">
        <v>28</v>
      </c>
      <c r="F11" s="2" t="str">
        <f t="shared" ref="F11:F13" si="0">D11&amp;", "&amp;E11</f>
        <v>mengidentifikasi identitas dirinya serta teman-temannya berdasarkan jenis kelamin, hobi, bahasa, agama, dan kepercayaan di lingkungan sekitar, mencintai dan menyadari hubungan manusia dengan lingkungan sebagai kesatuan yang tak terpisahkan</v>
      </c>
      <c r="G11" s="20" t="str">
        <f t="shared" ref="G11:G13" si="1">"Menunjukkan penguasaan yang"&amp;" "&amp;C11&amp;" dalam "&amp;D11&amp;", "&amp;E11</f>
        <v>Menunjukkan penguasaan yang baik dalam mengidentifikasi identitas dirinya serta teman-temannya berdasarkan jenis kelamin, hobi, bahasa, agama, dan kepercayaan di lingkungan sekitar, mencintai dan menyadari hubungan manusia dengan lingkungan sebagai kesatuan yang tak terpisahkan</v>
      </c>
    </row>
    <row r="12" spans="1:7" ht="75" x14ac:dyDescent="0.25">
      <c r="A12" s="10"/>
      <c r="B12" s="11"/>
      <c r="C12" s="1" t="s">
        <v>11</v>
      </c>
      <c r="D12" s="3" t="s">
        <v>210</v>
      </c>
      <c r="E12" s="21" t="s">
        <v>27</v>
      </c>
      <c r="F12" s="2" t="str">
        <f t="shared" si="0"/>
        <v>mengenal karakteristik lingkungan tempat tinggal dan sekolahnya sebagai bagian dari wilayah Negara Kesatuan Republik Indonesia, menunjukkan rasa syukur dan tanggung jawab kita terhadap negara, sebagai amanah yang harus dijaga dan dihargai</v>
      </c>
      <c r="G12" s="20" t="str">
        <f t="shared" si="1"/>
        <v>Menunjukkan penguasaan yang baik dalam mengenal karakteristik lingkungan tempat tinggal dan sekolahnya sebagai bagian dari wilayah Negara Kesatuan Republik Indonesia, menunjukkan rasa syukur dan tanggung jawab kita terhadap negara, sebagai amanah yang harus dijaga dan dihargai</v>
      </c>
    </row>
    <row r="13" spans="1:7" ht="75" x14ac:dyDescent="0.25">
      <c r="A13" s="10"/>
      <c r="B13" s="11"/>
      <c r="C13" s="1" t="s">
        <v>11</v>
      </c>
      <c r="D13" s="3" t="s">
        <v>211</v>
      </c>
      <c r="E13" s="21" t="s">
        <v>26</v>
      </c>
      <c r="F13" s="2" t="str">
        <f t="shared" si="0"/>
        <v>menceritakan pengalaman dan sikap bekerja sama dalam menjaga kebersihan dan kenyamanan lingkungan sekitar di tengah keberagaman,  memahami semua manusia saling terkait yang mencintai diri sendiri dan orang lain</v>
      </c>
      <c r="G13" s="20" t="str">
        <f t="shared" si="1"/>
        <v>Menunjukkan penguasaan yang baik dalam menceritakan pengalaman dan sikap bekerja sama dalam menjaga kebersihan dan kenyamanan lingkungan sekitar di tengah keberagaman,  memahami semua manusia saling terkait yang mencintai diri sendiri dan orang lain</v>
      </c>
    </row>
    <row r="14" spans="1:7" x14ac:dyDescent="0.25">
      <c r="A14" s="13"/>
      <c r="B14" s="13"/>
      <c r="C14" s="5"/>
      <c r="D14" s="5"/>
      <c r="E14" s="5"/>
      <c r="F14" s="5"/>
      <c r="G14" s="5"/>
    </row>
    <row r="15" spans="1:7" ht="45" x14ac:dyDescent="0.25">
      <c r="A15" s="10">
        <v>6</v>
      </c>
      <c r="B15" s="11" t="s">
        <v>33</v>
      </c>
      <c r="C15" s="1" t="s">
        <v>10</v>
      </c>
      <c r="D15" s="2" t="s">
        <v>46</v>
      </c>
      <c r="E15" s="21" t="s">
        <v>37</v>
      </c>
      <c r="F15" s="2" t="str">
        <f>D15&amp;", "&amp;E15</f>
        <v>memahamai pesan teks sastra berbentuk teks aural, memahami semua manusia saling terkait yang mencintai diri sendiri dan orang lain</v>
      </c>
      <c r="G15" s="20" t="str">
        <f t="shared" ref="G15:G21" si="2">"Menunjukkan penguasaan yang"&amp;" "&amp;C15&amp;" dalam "&amp;D15&amp;", "&amp;E15</f>
        <v>Menunjukkan penguasaan yang cukup baik dalam memahamai pesan teks sastra berbentuk teks aural, memahami semua manusia saling terkait yang mencintai diri sendiri dan orang lain</v>
      </c>
    </row>
    <row r="16" spans="1:7" ht="45" x14ac:dyDescent="0.25">
      <c r="A16" s="10"/>
      <c r="B16" s="12"/>
      <c r="C16" s="1" t="s">
        <v>11</v>
      </c>
      <c r="D16" s="2" t="s">
        <v>212</v>
      </c>
      <c r="E16" s="21" t="s">
        <v>37</v>
      </c>
      <c r="F16" s="2" t="str">
        <f t="shared" ref="F16:F21" si="3">D16&amp;", "&amp;E16</f>
        <v>mengenali bentuk uang melalui bacaan/cerita, memahami semua manusia saling terkait yang mencintai diri sendiri dan orang lain</v>
      </c>
      <c r="G16" s="20" t="str">
        <f t="shared" si="2"/>
        <v>Menunjukkan penguasaan yang baik dalam mengenali bentuk uang melalui bacaan/cerita, memahami semua manusia saling terkait yang mencintai diri sendiri dan orang lain</v>
      </c>
    </row>
    <row r="17" spans="1:7" ht="90" x14ac:dyDescent="0.25">
      <c r="A17" s="10"/>
      <c r="B17" s="12"/>
      <c r="C17" s="1" t="s">
        <v>10</v>
      </c>
      <c r="D17" s="2" t="s">
        <v>213</v>
      </c>
      <c r="E17" s="21" t="s">
        <v>28</v>
      </c>
      <c r="F17" s="2" t="str">
        <f t="shared" si="3"/>
        <v>membaca kata-kata sederhana dengan fasih dari bacaan dan/atau tayangan yang dipirsa tentang diri, keluarga, kesehatan, dan/atau lingkungan sekitar, mencintai dan menyadari hubungan manusia dengan lingkungan sebagai kesatuan yang tak terpisahkan</v>
      </c>
      <c r="G17" s="20" t="str">
        <f t="shared" si="2"/>
        <v>Menunjukkan penguasaan yang cukup baik dalam membaca kata-kata sederhana dengan fasih dari bacaan dan/atau tayangan yang dipirsa tentang diri, keluarga, kesehatan, dan/atau lingkungan sekitar, mencintai dan menyadari hubungan manusia dengan lingkungan sebagai kesatuan yang tak terpisahkan</v>
      </c>
    </row>
    <row r="18" spans="1:7" ht="75" x14ac:dyDescent="0.25">
      <c r="A18" s="10"/>
      <c r="B18" s="12"/>
      <c r="C18" s="1" t="s">
        <v>10</v>
      </c>
      <c r="D18" s="2" t="s">
        <v>214</v>
      </c>
      <c r="E18" s="21" t="s">
        <v>28</v>
      </c>
      <c r="F18" s="2" t="str">
        <f t="shared" si="3"/>
        <v>memahami isi bacaan dan/atau tayangan yang dipirsa tentang diri, keluarga, kesehatan, dan/atau lingkungan sekitar, mencintai dan menyadari hubungan manusia dengan lingkungan sebagai kesatuan yang tak terpisahkan</v>
      </c>
      <c r="G18" s="20" t="str">
        <f t="shared" si="2"/>
        <v>Menunjukkan penguasaan yang cukup baik dalam memahami isi bacaan dan/atau tayangan yang dipirsa tentang diri, keluarga, kesehatan, dan/atau lingkungan sekitar, mencintai dan menyadari hubungan manusia dengan lingkungan sebagai kesatuan yang tak terpisahkan</v>
      </c>
    </row>
    <row r="19" spans="1:7" ht="105" x14ac:dyDescent="0.25">
      <c r="A19" s="10"/>
      <c r="B19" s="12"/>
      <c r="C19" s="1" t="s">
        <v>11</v>
      </c>
      <c r="D19" s="2" t="s">
        <v>215</v>
      </c>
      <c r="E19" s="21" t="s">
        <v>37</v>
      </c>
      <c r="F19" s="2" t="str">
        <f t="shared" si="3"/>
        <v>merespons dengan bertanya tentang sesuatu, menjawab, dan menanggapi komentar orang lain (teman, pendidik, dan/atau orang dewasa) dengan baik dan santun dalam suatu percakapan tentang diri, keluarga, kesehatan, dan/atau lingkungan sekitar, memahami semua manusia saling terkait yang mencintai diri sendiri dan orang lain</v>
      </c>
      <c r="G19" s="20" t="str">
        <f t="shared" si="2"/>
        <v>Menunjukkan penguasaan yang baik dalam merespons dengan bertanya tentang sesuatu, menjawab, dan menanggapi komentar orang lain (teman, pendidik, dan/atau orang dewasa) dengan baik dan santun dalam suatu percakapan tentang diri, keluarga, kesehatan, dan/atau lingkungan sekitar, memahami semua manusia saling terkait yang mencintai diri sendiri dan orang lain</v>
      </c>
    </row>
    <row r="20" spans="1:7" ht="75" x14ac:dyDescent="0.25">
      <c r="A20" s="10"/>
      <c r="B20" s="12"/>
      <c r="C20" s="1" t="s">
        <v>10</v>
      </c>
      <c r="D20" s="2" t="s">
        <v>216</v>
      </c>
      <c r="E20" s="21" t="s">
        <v>26</v>
      </c>
      <c r="F20" s="2" t="str">
        <f t="shared" si="3"/>
        <v>menceritakan kembali isi berbagai tipe teks yang dibaca, dipirsa, atau didengar tentang diri, keluarga, kesehatan, dan/atau lingkungan sekitar,  memahami semua manusia saling terkait yang mencintai diri sendiri dan orang lain</v>
      </c>
      <c r="G20" s="20" t="str">
        <f t="shared" si="2"/>
        <v>Menunjukkan penguasaan yang cukup baik dalam menceritakan kembali isi berbagai tipe teks yang dibaca, dipirsa, atau didengar tentang diri, keluarga, kesehatan, dan/atau lingkungan sekitar,  memahami semua manusia saling terkait yang mencintai diri sendiri dan orang lain</v>
      </c>
    </row>
    <row r="21" spans="1:7" ht="60" x14ac:dyDescent="0.25">
      <c r="A21" s="10"/>
      <c r="B21" s="12"/>
      <c r="C21" s="1" t="s">
        <v>11</v>
      </c>
      <c r="D21" s="2" t="s">
        <v>217</v>
      </c>
      <c r="E21" s="21" t="s">
        <v>37</v>
      </c>
      <c r="F21" s="2" t="str">
        <f t="shared" si="3"/>
        <v>mengucapkan kata ajaib permisi, tolong, maaf dan terima kasih, memahami semua manusia saling terkait yang mencintai diri sendiri dan orang lain</v>
      </c>
      <c r="G21" s="20" t="str">
        <f t="shared" si="2"/>
        <v>Menunjukkan penguasaan yang baik dalam mengucapkan kata ajaib permisi, tolong, maaf dan terima kasih, memahami semua manusia saling terkait yang mencintai diri sendiri dan orang lain</v>
      </c>
    </row>
    <row r="22" spans="1:7" ht="45" x14ac:dyDescent="0.25">
      <c r="A22" s="10"/>
      <c r="B22" s="12"/>
      <c r="C22" s="1" t="s">
        <v>11</v>
      </c>
      <c r="D22" s="2" t="s">
        <v>218</v>
      </c>
      <c r="E22" s="21" t="s">
        <v>25</v>
      </c>
      <c r="F22" s="2" t="str">
        <f t="shared" ref="F22" si="4">D22&amp;", "&amp;E22</f>
        <v>mengembangkan tulisan tangan yang semakin baik, memahami bahwa ilmu adalah cahaya cinta Allah yang dapat menerangi kehidupan manusia</v>
      </c>
      <c r="G22" s="20" t="str">
        <f t="shared" ref="G22" si="5">"Menunjukkan penguasaan yang"&amp;" "&amp;C22&amp;" dalam "&amp;D22&amp;", "&amp;E22</f>
        <v>Menunjukkan penguasaan yang baik dalam mengembangkan tulisan tangan yang semakin baik, memahami bahwa ilmu adalah cahaya cinta Allah yang dapat menerangi kehidupan manusia</v>
      </c>
    </row>
    <row r="23" spans="1:7" ht="75" x14ac:dyDescent="0.25">
      <c r="A23" s="10"/>
      <c r="B23" s="12"/>
      <c r="C23" s="1" t="s">
        <v>11</v>
      </c>
      <c r="D23" s="2" t="s">
        <v>219</v>
      </c>
      <c r="E23" s="21" t="s">
        <v>26</v>
      </c>
      <c r="F23" s="2" t="str">
        <f t="shared" ref="F23:F24" si="6">D23&amp;", "&amp;E23</f>
        <v>menulis berbagai tipe teks sederhana tentang diri, keluarga, dan/atau lingkungan sekitar dengan beberapa kalimat sederhana,  memahami semua manusia saling terkait yang mencintai diri sendiri dan orang lain</v>
      </c>
      <c r="G23" s="20" t="str">
        <f t="shared" ref="G23:G24" si="7">"Menunjukkan penguasaan yang"&amp;" "&amp;C23&amp;" dalam "&amp;D23&amp;", "&amp;E23</f>
        <v>Menunjukkan penguasaan yang baik dalam menulis berbagai tipe teks sederhana tentang diri, keluarga, dan/atau lingkungan sekitar dengan beberapa kalimat sederhana,  memahami semua manusia saling terkait yang mencintai diri sendiri dan orang lain</v>
      </c>
    </row>
    <row r="24" spans="1:7" ht="60" x14ac:dyDescent="0.25">
      <c r="A24" s="10"/>
      <c r="B24" s="12"/>
      <c r="C24" s="1" t="s">
        <v>11</v>
      </c>
      <c r="D24" s="2" t="s">
        <v>130</v>
      </c>
      <c r="E24" s="21" t="s">
        <v>28</v>
      </c>
      <c r="F24" s="2" t="str">
        <f t="shared" si="6"/>
        <v>menulis kata-kata sederhana tentang letak, arah, dan pekerja di sekitar, mencintai dan menyadari hubungan manusia dengan lingkungan sebagai kesatuan yang tak terpisahkan</v>
      </c>
      <c r="G24" s="20" t="str">
        <f t="shared" si="7"/>
        <v>Menunjukkan penguasaan yang baik dalam menulis kata-kata sederhana tentang letak, arah, dan pekerja di sekitar, mencintai dan menyadari hubungan manusia dengan lingkungan sebagai kesatuan yang tak terpisahkan</v>
      </c>
    </row>
    <row r="25" spans="1:7" x14ac:dyDescent="0.25">
      <c r="A25" s="13"/>
      <c r="B25" s="13"/>
      <c r="C25" s="5"/>
      <c r="D25" s="5"/>
      <c r="E25" s="5"/>
      <c r="F25" s="5"/>
      <c r="G25" s="5"/>
    </row>
    <row r="26" spans="1:7" ht="60" x14ac:dyDescent="0.25">
      <c r="A26" s="10">
        <v>7</v>
      </c>
      <c r="B26" s="11" t="s">
        <v>34</v>
      </c>
      <c r="C26" s="1" t="s">
        <v>10</v>
      </c>
      <c r="D26" s="3" t="s">
        <v>139</v>
      </c>
      <c r="E26" s="21" t="s">
        <v>25</v>
      </c>
      <c r="F26" s="2" t="str">
        <f>D26&amp;", "&amp;E26</f>
        <v>membandingkan panjang benda secara langsung, memahami bahwa ilmu adalah cahaya cinta Allah yang dapat menerangi kehidupan manusia</v>
      </c>
      <c r="G26" s="20" t="str">
        <f>"Menunjukkan penguasaan yang"&amp;" "&amp;C26&amp;" dalam "&amp;D26&amp;", "&amp;E26</f>
        <v>Menunjukkan penguasaan yang cukup baik dalam membandingkan panjang benda secara langsung, memahami bahwa ilmu adalah cahaya cinta Allah yang dapat menerangi kehidupan manusia</v>
      </c>
    </row>
    <row r="27" spans="1:7" ht="45" x14ac:dyDescent="0.25">
      <c r="A27" s="12"/>
      <c r="B27" s="12"/>
      <c r="C27" s="1" t="s">
        <v>11</v>
      </c>
      <c r="D27" s="2" t="s">
        <v>140</v>
      </c>
      <c r="E27" s="21" t="s">
        <v>25</v>
      </c>
      <c r="F27" s="2" t="str">
        <f t="shared" ref="F27:F32" si="8">D27&amp;", "&amp;E27</f>
        <v>mengukur panjang benda menggunakan satuan tidak baku, memahami bahwa ilmu adalah cahaya cinta Allah yang dapat menerangi kehidupan manusia</v>
      </c>
      <c r="G27" s="20" t="str">
        <f t="shared" ref="G27:G29" si="9">"Menunjukkan penguasaan yang"&amp;" "&amp;C27&amp;" dalam "&amp;D27&amp;", "&amp;E27</f>
        <v>Menunjukkan penguasaan yang baik dalam mengukur panjang benda menggunakan satuan tidak baku, memahami bahwa ilmu adalah cahaya cinta Allah yang dapat menerangi kehidupan manusia</v>
      </c>
    </row>
    <row r="28" spans="1:7" ht="60" x14ac:dyDescent="0.25">
      <c r="A28" s="12"/>
      <c r="B28" s="12"/>
      <c r="C28" s="1" t="s">
        <v>10</v>
      </c>
      <c r="D28" s="2" t="s">
        <v>141</v>
      </c>
      <c r="E28" s="21" t="s">
        <v>25</v>
      </c>
      <c r="F28" s="2" t="str">
        <f t="shared" si="8"/>
        <v>mengestimasi panjang benda dengan menggunakan satuan tidak baku., memahami bahwa ilmu adalah cahaya cinta Allah yang dapat menerangi kehidupan manusia</v>
      </c>
      <c r="G28" s="20" t="str">
        <f t="shared" si="9"/>
        <v>Menunjukkan penguasaan yang cukup baik dalam mengestimasi panjang benda dengan menggunakan satuan tidak baku., memahami bahwa ilmu adalah cahaya cinta Allah yang dapat menerangi kehidupan manusia</v>
      </c>
    </row>
    <row r="29" spans="1:7" ht="75" x14ac:dyDescent="0.25">
      <c r="A29" s="12"/>
      <c r="B29" s="12"/>
      <c r="C29" s="1" t="s">
        <v>10</v>
      </c>
      <c r="D29" s="2" t="s">
        <v>142</v>
      </c>
      <c r="E29" s="21" t="s">
        <v>25</v>
      </c>
      <c r="F29" s="2" t="str">
        <f t="shared" si="8"/>
        <v>mengenal berbagai bangun datar (segitiga, segiempat, segi banyak, lingkaran), memahami bahwa ilmu adalah cahaya cinta Allah yang dapat menerangi kehidupan manusia</v>
      </c>
      <c r="G29" s="20" t="str">
        <f t="shared" si="9"/>
        <v>Menunjukkan penguasaan yang cukup baik dalam mengenal berbagai bangun datar (segitiga, segiempat, segi banyak, lingkaran), memahami bahwa ilmu adalah cahaya cinta Allah yang dapat menerangi kehidupan manusia</v>
      </c>
    </row>
    <row r="30" spans="1:7" ht="75" x14ac:dyDescent="0.25">
      <c r="A30" s="12"/>
      <c r="B30" s="12"/>
      <c r="C30" s="1" t="s">
        <v>11</v>
      </c>
      <c r="D30" s="2" t="s">
        <v>143</v>
      </c>
      <c r="E30" s="21" t="s">
        <v>25</v>
      </c>
      <c r="F30" s="2" t="str">
        <f t="shared" si="8"/>
        <v>melakukan komposisi (penyusunan) suatu bangun datar (segitiga, segiempat, dan segi banyak), memahami bahwa ilmu adalah cahaya cinta Allah yang dapat menerangi kehidupan manusia</v>
      </c>
      <c r="G30" s="20" t="str">
        <f t="shared" ref="G30:G32" si="10">"Menunjukkan penguasaan yang"&amp;" "&amp;C30&amp;" dalam "&amp;D30&amp;", "&amp;E30</f>
        <v>Menunjukkan penguasaan yang baik dalam melakukan komposisi (penyusunan) suatu bangun datar (segitiga, segiempat, dan segi banyak), memahami bahwa ilmu adalah cahaya cinta Allah yang dapat menerangi kehidupan manusia</v>
      </c>
    </row>
    <row r="31" spans="1:7" ht="75" x14ac:dyDescent="0.25">
      <c r="A31" s="12"/>
      <c r="B31" s="12"/>
      <c r="C31" s="1" t="s">
        <v>10</v>
      </c>
      <c r="D31" s="2" t="s">
        <v>144</v>
      </c>
      <c r="E31" s="21" t="s">
        <v>25</v>
      </c>
      <c r="F31" s="2" t="str">
        <f t="shared" si="8"/>
        <v>melakukan dekomposisi (penguraian) suatu bangun datar (segitiga, segiempat, dan segi banyak), memahami bahwa ilmu adalah cahaya cinta Allah yang dapat menerangi kehidupan manusia</v>
      </c>
      <c r="G31" s="20" t="str">
        <f t="shared" si="10"/>
        <v>Menunjukkan penguasaan yang cukup baik dalam melakukan dekomposisi (penguraian) suatu bangun datar (segitiga, segiempat, dan segi banyak), memahami bahwa ilmu adalah cahaya cinta Allah yang dapat menerangi kehidupan manusia</v>
      </c>
    </row>
    <row r="32" spans="1:7" ht="75" x14ac:dyDescent="0.25">
      <c r="A32" s="12"/>
      <c r="B32" s="12"/>
      <c r="C32" s="1" t="s">
        <v>10</v>
      </c>
      <c r="D32" s="2" t="s">
        <v>145</v>
      </c>
      <c r="E32" s="21" t="s">
        <v>25</v>
      </c>
      <c r="F32" s="2" t="str">
        <f t="shared" si="8"/>
        <v>mengelompokkan data dari banyak benda dengan menggunakan turus dan piktogram paling banyak 4 kategori, memahami bahwa ilmu adalah cahaya cinta Allah yang dapat menerangi kehidupan manusia</v>
      </c>
      <c r="G32" s="20" t="str">
        <f t="shared" si="10"/>
        <v>Menunjukkan penguasaan yang cukup baik dalam mengelompokkan data dari banyak benda dengan menggunakan turus dan piktogram paling banyak 4 kategori, memahami bahwa ilmu adalah cahaya cinta Allah yang dapat menerangi kehidupan manusia</v>
      </c>
    </row>
    <row r="33" spans="1:7" ht="75" x14ac:dyDescent="0.25">
      <c r="A33" s="12"/>
      <c r="B33" s="12"/>
      <c r="C33" s="1" t="s">
        <v>10</v>
      </c>
      <c r="D33" s="2" t="s">
        <v>47</v>
      </c>
      <c r="E33" s="21" t="s">
        <v>25</v>
      </c>
      <c r="F33" s="2" t="str">
        <f t="shared" ref="F33" si="11">D33&amp;", "&amp;E33</f>
        <v>menyajikan data dari banyak benda dengan menggunakan turus dan piktogram paling banyak 4 kategori, memahami bahwa ilmu adalah cahaya cinta Allah yang dapat menerangi kehidupan manusia</v>
      </c>
      <c r="G33" s="20" t="str">
        <f t="shared" ref="G33" si="12">"Menunjukkan penguasaan yang"&amp;" "&amp;C33&amp;" dalam "&amp;D33&amp;", "&amp;E33</f>
        <v>Menunjukkan penguasaan yang cukup baik dalam menyajikan data dari banyak benda dengan menggunakan turus dan piktogram paling banyak 4 kategori, memahami bahwa ilmu adalah cahaya cinta Allah yang dapat menerangi kehidupan manusia</v>
      </c>
    </row>
    <row r="34" spans="1:7" x14ac:dyDescent="0.25">
      <c r="A34" s="13"/>
      <c r="B34" s="13"/>
      <c r="C34" s="5"/>
      <c r="D34" s="5"/>
      <c r="E34" s="5"/>
      <c r="F34" s="5"/>
      <c r="G34" s="5"/>
    </row>
    <row r="35" spans="1:7" ht="75" x14ac:dyDescent="0.25">
      <c r="A35" s="10">
        <v>8</v>
      </c>
      <c r="B35" s="11" t="s">
        <v>44</v>
      </c>
      <c r="C35" s="1" t="s">
        <v>10</v>
      </c>
      <c r="D35" s="3" t="s">
        <v>151</v>
      </c>
      <c r="E35" s="21" t="s">
        <v>37</v>
      </c>
      <c r="F35" s="2" t="str">
        <f>D35&amp;", "&amp;E35</f>
        <v>mempraktikkan keterampilan gerak fundamental dalam berbagai situasi gerak yang berbeda (gerak dasar locomotor , dan nonlokomotor), memahami semua manusia saling terkait yang mencintai diri sendiri dan orang lain</v>
      </c>
      <c r="G35" s="20" t="str">
        <f>"Menunjukkan penguasaan yang"&amp;" "&amp;C35&amp;" dalam "&amp;D35&amp;", "&amp;E35</f>
        <v>Menunjukkan penguasaan yang cukup baik dalam mempraktikkan keterampilan gerak fundamental dalam berbagai situasi gerak yang berbeda (gerak dasar locomotor , dan nonlokomotor), memahami semua manusia saling terkait yang mencintai diri sendiri dan orang lain</v>
      </c>
    </row>
    <row r="36" spans="1:7" ht="60" x14ac:dyDescent="0.25">
      <c r="A36" s="12"/>
      <c r="B36" s="12"/>
      <c r="C36" s="1" t="s">
        <v>11</v>
      </c>
      <c r="D36" s="2" t="s">
        <v>152</v>
      </c>
      <c r="E36" s="21" t="s">
        <v>28</v>
      </c>
      <c r="F36" s="2" t="str">
        <f t="shared" ref="F36:F37" si="13">D36&amp;", "&amp;E36</f>
        <v>menerapkan strategi kolaborasi ketika berpartisipasi dalam aktivitas jasmani ( gerak berirama), mencintai dan menyadari hubungan manusia dengan lingkungan sebagai kesatuan yang tak terpisahkan</v>
      </c>
      <c r="G36" s="20" t="str">
        <f t="shared" ref="G36:G37" si="14">"Menunjukkan penguasaan yang"&amp;" "&amp;C36&amp;" dalam "&amp;D36&amp;", "&amp;E36</f>
        <v>Menunjukkan penguasaan yang baik dalam menerapkan strategi kolaborasi ketika berpartisipasi dalam aktivitas jasmani ( gerak berirama), mencintai dan menyadari hubungan manusia dengan lingkungan sebagai kesatuan yang tak terpisahkan</v>
      </c>
    </row>
    <row r="37" spans="1:7" ht="60" x14ac:dyDescent="0.25">
      <c r="A37" s="12"/>
      <c r="B37" s="12"/>
      <c r="C37" s="1" t="s">
        <v>11</v>
      </c>
      <c r="D37" s="2" t="s">
        <v>153</v>
      </c>
      <c r="E37" s="21" t="s">
        <v>37</v>
      </c>
      <c r="F37" s="2" t="str">
        <f t="shared" si="13"/>
        <v>berpartisipasi di dalam berbagai aktivitas jasmani (mengenal nama dan fungsi anggota tubuh ), memahami semua manusia saling terkait yang mencintai diri sendiri dan orang lain</v>
      </c>
      <c r="G37" s="20" t="str">
        <f t="shared" si="14"/>
        <v>Menunjukkan penguasaan yang baik dalam berpartisipasi di dalam berbagai aktivitas jasmani (mengenal nama dan fungsi anggota tubuh ), memahami semua manusia saling terkait yang mencintai diri sendiri dan orang lain</v>
      </c>
    </row>
    <row r="38" spans="1:7" ht="60" x14ac:dyDescent="0.25">
      <c r="A38" s="12"/>
      <c r="B38" s="12"/>
      <c r="C38" s="1" t="s">
        <v>11</v>
      </c>
      <c r="D38" s="2" t="s">
        <v>154</v>
      </c>
      <c r="E38" s="21" t="s">
        <v>37</v>
      </c>
      <c r="F38" s="2" t="str">
        <f t="shared" ref="F38:F39" si="15">D38&amp;", "&amp;E38</f>
        <v>mengenali manfaat komponen makanan bergizi seimbang ( pola perilaku hidup sehat), memahami semua manusia saling terkait yang mencintai diri sendiri dan orang lain</v>
      </c>
      <c r="G38" s="20" t="str">
        <f t="shared" ref="G38:G39" si="16">"Menunjukkan penguasaan yang"&amp;" "&amp;C38&amp;" dalam "&amp;D38&amp;", "&amp;E38</f>
        <v>Menunjukkan penguasaan yang baik dalam mengenali manfaat komponen makanan bergizi seimbang ( pola perilaku hidup sehat), memahami semua manusia saling terkait yang mencintai diri sendiri dan orang lain</v>
      </c>
    </row>
    <row r="39" spans="1:7" ht="60" x14ac:dyDescent="0.25">
      <c r="A39" s="12"/>
      <c r="B39" s="12"/>
      <c r="C39" s="1" t="s">
        <v>11</v>
      </c>
      <c r="D39" s="2" t="s">
        <v>155</v>
      </c>
      <c r="E39" s="21" t="s">
        <v>37</v>
      </c>
      <c r="F39" s="2" t="str">
        <f t="shared" si="15"/>
        <v>mengenali situasi dan potensi yang berisiko terhadap kesehatan dan keselamatan. (menjaga kebersihan diri), memahami semua manusia saling terkait yang mencintai diri sendiri dan orang lain</v>
      </c>
      <c r="G39" s="20" t="str">
        <f t="shared" si="16"/>
        <v>Menunjukkan penguasaan yang baik dalam mengenali situasi dan potensi yang berisiko terhadap kesehatan dan keselamatan. (menjaga kebersihan diri), memahami semua manusia saling terkait yang mencintai diri sendiri dan orang lain</v>
      </c>
    </row>
    <row r="40" spans="1:7" x14ac:dyDescent="0.25">
      <c r="A40" s="13"/>
      <c r="B40" s="13"/>
      <c r="C40" s="5"/>
      <c r="D40" s="5"/>
      <c r="E40" s="5"/>
      <c r="F40" s="5"/>
      <c r="G40" s="5"/>
    </row>
    <row r="41" spans="1:7" ht="60" x14ac:dyDescent="0.25">
      <c r="A41" s="10">
        <v>9</v>
      </c>
      <c r="B41" s="11" t="s">
        <v>45</v>
      </c>
      <c r="C41" s="1" t="s">
        <v>10</v>
      </c>
      <c r="D41" s="3" t="s">
        <v>220</v>
      </c>
      <c r="E41" s="21" t="s">
        <v>28</v>
      </c>
      <c r="F41" s="2" t="str">
        <f>D41&amp;", "&amp;E41</f>
        <v>mengamati lingkungan sekitar (rumah, sekolah, taman, pasar, dll.) untuk menemukan ide dalam berkarya seni rupa, mencintai dan menyadari hubungan manusia dengan lingkungan sebagai kesatuan yang tak terpisahkan</v>
      </c>
      <c r="G41" s="20" t="str">
        <f>"Menunjukkan penguasaan yang"&amp;" "&amp;C41&amp;" dalam "&amp;D41&amp;", "&amp;E41</f>
        <v>Menunjukkan penguasaan yang cukup baik dalam mengamati lingkungan sekitar (rumah, sekolah, taman, pasar, dll.) untuk menemukan ide dalam berkarya seni rupa, mencintai dan menyadari hubungan manusia dengan lingkungan sebagai kesatuan yang tak terpisahkan</v>
      </c>
    </row>
    <row r="42" spans="1:7" ht="60" x14ac:dyDescent="0.25">
      <c r="A42" s="12"/>
      <c r="B42" s="12"/>
      <c r="C42" s="1" t="s">
        <v>11</v>
      </c>
      <c r="D42" s="2" t="s">
        <v>221</v>
      </c>
      <c r="E42" s="21" t="s">
        <v>28</v>
      </c>
      <c r="F42" s="2" t="str">
        <f t="shared" ref="F42:F44" si="17">D42&amp;", "&amp;E42</f>
        <v>menceritakan secara sederhana hasil pengamatan dan pengalaman pribadi di lingkungan sekitar, mencintai dan menyadari hubungan manusia dengan lingkungan sebagai kesatuan yang tak terpisahkan</v>
      </c>
      <c r="G42" s="20" t="str">
        <f t="shared" ref="G42:G44" si="18">"Menunjukkan penguasaan yang"&amp;" "&amp;C42&amp;" dalam "&amp;D42&amp;", "&amp;E42</f>
        <v>Menunjukkan penguasaan yang baik dalam menceritakan secara sederhana hasil pengamatan dan pengalaman pribadi di lingkungan sekitar, mencintai dan menyadari hubungan manusia dengan lingkungan sebagai kesatuan yang tak terpisahkan</v>
      </c>
    </row>
    <row r="43" spans="1:7" ht="75" x14ac:dyDescent="0.25">
      <c r="A43" s="12"/>
      <c r="B43" s="12"/>
      <c r="C43" s="1" t="s">
        <v>11</v>
      </c>
      <c r="D43" s="2" t="s">
        <v>222</v>
      </c>
      <c r="E43" s="21" t="s">
        <v>28</v>
      </c>
      <c r="F43" s="2" t="str">
        <f t="shared" si="17"/>
        <v>memilih objek dari lingkungan sekitar sebagai inspirasi karya (misalnya: pohon, binatang, kendaraan, rumah), mencintai dan menyadari hubungan manusia dengan lingkungan sebagai kesatuan yang tak terpisahkan</v>
      </c>
      <c r="G43" s="20" t="str">
        <f t="shared" si="18"/>
        <v>Menunjukkan penguasaan yang baik dalam memilih objek dari lingkungan sekitar sebagai inspirasi karya (misalnya: pohon, binatang, kendaraan, rumah), mencintai dan menyadari hubungan manusia dengan lingkungan sebagai kesatuan yang tak terpisahkan</v>
      </c>
    </row>
    <row r="44" spans="1:7" ht="75" x14ac:dyDescent="0.25">
      <c r="A44" s="12"/>
      <c r="B44" s="12"/>
      <c r="C44" s="1" t="s">
        <v>10</v>
      </c>
      <c r="D44" s="2" t="s">
        <v>223</v>
      </c>
      <c r="E44" s="21" t="s">
        <v>28</v>
      </c>
      <c r="F44" s="2" t="str">
        <f t="shared" si="17"/>
        <v>mengekspresikan perasaan atau suasana hati (senang, sedih, tenang, marah, dll.) melalui karya seni rupa sederhana, mencintai dan menyadari hubungan manusia dengan lingkungan sebagai kesatuan yang tak terpisahkan</v>
      </c>
      <c r="G44" s="20" t="str">
        <f t="shared" si="18"/>
        <v>Menunjukkan penguasaan yang cukup baik dalam mengekspresikan perasaan atau suasana hati (senang, sedih, tenang, marah, dll.) melalui karya seni rupa sederhana, mencintai dan menyadari hubungan manusia dengan lingkungan sebagai kesatuan yang tak terpisahkan</v>
      </c>
    </row>
    <row r="45" spans="1:7" ht="60" x14ac:dyDescent="0.25">
      <c r="A45" s="12"/>
      <c r="B45" s="12"/>
      <c r="C45" s="1" t="s">
        <v>10</v>
      </c>
      <c r="D45" s="2" t="s">
        <v>224</v>
      </c>
      <c r="E45" s="21" t="s">
        <v>37</v>
      </c>
      <c r="F45" s="2" t="str">
        <f t="shared" ref="F45" si="19">D45&amp;", "&amp;E45</f>
        <v>memilih warna, bentuk, atau garis yang sesuai untuk menggambarkan perasaan dalam karyanya, memahami semua manusia saling terkait yang mencintai diri sendiri dan orang lain</v>
      </c>
      <c r="G45" s="20" t="str">
        <f t="shared" ref="G45" si="20">"Menunjukkan penguasaan yang"&amp;" "&amp;C45&amp;" dalam "&amp;D45&amp;", "&amp;E45</f>
        <v>Menunjukkan penguasaan yang cukup baik dalam memilih warna, bentuk, atau garis yang sesuai untuk menggambarkan perasaan dalam karyanya, memahami semua manusia saling terkait yang mencintai diri sendiri dan orang lain</v>
      </c>
    </row>
    <row r="46" spans="1:7" ht="60" x14ac:dyDescent="0.25">
      <c r="A46" s="12"/>
      <c r="B46" s="12"/>
      <c r="C46" s="1" t="s">
        <v>10</v>
      </c>
      <c r="D46" s="2" t="s">
        <v>225</v>
      </c>
      <c r="E46" s="21" t="s">
        <v>37</v>
      </c>
      <c r="F46" s="2" t="str">
        <f t="shared" ref="F46" si="21">D46&amp;", "&amp;E46</f>
        <v>membuat karya seni rupa berdasarkan pengalaman pribadi yang menyentuh emosinya, memahami semua manusia saling terkait yang mencintai diri sendiri dan orang lain</v>
      </c>
      <c r="G46" s="20" t="str">
        <f t="shared" ref="G46" si="22">"Menunjukkan penguasaan yang"&amp;" "&amp;C46&amp;" dalam "&amp;D46&amp;", "&amp;E46</f>
        <v>Menunjukkan penguasaan yang cukup baik dalam membuat karya seni rupa berdasarkan pengalaman pribadi yang menyentuh emosinya, memahami semua manusia saling terkait yang mencintai diri sendiri dan orang lain</v>
      </c>
    </row>
    <row r="47" spans="1:7" x14ac:dyDescent="0.25">
      <c r="A47" s="13"/>
      <c r="B47" s="13"/>
      <c r="C47" s="5"/>
      <c r="D47" s="5"/>
      <c r="E47" s="5"/>
      <c r="F47" s="5"/>
      <c r="G47" s="5"/>
    </row>
    <row r="48" spans="1:7" ht="75" x14ac:dyDescent="0.25">
      <c r="A48" s="10">
        <v>10</v>
      </c>
      <c r="B48" s="11" t="s">
        <v>38</v>
      </c>
      <c r="C48" s="1" t="s">
        <v>11</v>
      </c>
      <c r="D48" s="3" t="s">
        <v>178</v>
      </c>
      <c r="E48" s="21" t="s">
        <v>37</v>
      </c>
      <c r="F48" s="2" t="str">
        <f>D48&amp;", "&amp;E48</f>
        <v>memahami pesan lisan dan isi dari dongeng (fabel) dan atau tembang dolanan yang dibacakan atau didengar tentang diri sendiri., memahami semua manusia saling terkait yang mencintai diri sendiri dan orang lain</v>
      </c>
      <c r="G48" s="20" t="str">
        <f>"Menunjukkan penguasaan yang"&amp;" "&amp;C48&amp;" dalam "&amp;D48&amp;", "&amp;E48</f>
        <v>Menunjukkan penguasaan yang baik dalam memahami pesan lisan dan isi dari dongeng (fabel) dan atau tembang dolanan yang dibacakan atau didengar tentang diri sendiri., memahami semua manusia saling terkait yang mencintai diri sendiri dan orang lain</v>
      </c>
    </row>
    <row r="49" spans="1:7" ht="105" x14ac:dyDescent="0.25">
      <c r="A49" s="12"/>
      <c r="B49" s="12"/>
      <c r="C49" s="1" t="s">
        <v>10</v>
      </c>
      <c r="D49" s="2" t="s">
        <v>179</v>
      </c>
      <c r="E49" s="21" t="s">
        <v>25</v>
      </c>
      <c r="F49" s="2" t="str">
        <f t="shared" ref="F49:F53" si="23">D49&amp;", "&amp;E49</f>
        <v>mengenali bunyi huruf, suku kata dan kata tentang nama-nama anggota tubuh dan kata kerja dalam ragam ngoko dan krama dari teks dongeng fabel dan atau tembang dolanan yang dibacakan atau didengar., memahami bahwa ilmu adalah cahaya cinta Allah yang dapat menerangi kehidupan manusia</v>
      </c>
      <c r="G49" s="20" t="str">
        <f t="shared" ref="G49:G53" si="24">"Menunjukkan penguasaan yang"&amp;" "&amp;C49&amp;" dalam "&amp;D49&amp;", "&amp;E49</f>
        <v>Menunjukkan penguasaan yang cukup baik dalam mengenali bunyi huruf, suku kata dan kata tentang nama-nama anggota tubuh dan kata kerja dalam ragam ngoko dan krama dari teks dongeng fabel dan atau tembang dolanan yang dibacakan atau didengar., memahami bahwa ilmu adalah cahaya cinta Allah yang dapat menerangi kehidupan manusia</v>
      </c>
    </row>
    <row r="50" spans="1:7" ht="90" x14ac:dyDescent="0.25">
      <c r="A50" s="12"/>
      <c r="B50" s="12"/>
      <c r="C50" s="1" t="s">
        <v>10</v>
      </c>
      <c r="D50" s="2" t="s">
        <v>180</v>
      </c>
      <c r="E50" s="21" t="s">
        <v>25</v>
      </c>
      <c r="F50" s="2" t="str">
        <f t="shared" si="23"/>
        <v>memahami intruksi lisan berbahasa jawa yang berkaitan dengan tujuan berkomunikasi tentang diri sendiri dari pesan lisan yang dibacakan atau didengar., memahami bahwa ilmu adalah cahaya cinta Allah yang dapat menerangi kehidupan manusia</v>
      </c>
      <c r="G50" s="20" t="str">
        <f t="shared" si="24"/>
        <v>Menunjukkan penguasaan yang cukup baik dalam memahami intruksi lisan berbahasa jawa yang berkaitan dengan tujuan berkomunikasi tentang diri sendiri dari pesan lisan yang dibacakan atau didengar., memahami bahwa ilmu adalah cahaya cinta Allah yang dapat menerangi kehidupan manusia</v>
      </c>
    </row>
    <row r="51" spans="1:7" ht="90" x14ac:dyDescent="0.25">
      <c r="A51" s="12"/>
      <c r="B51" s="12"/>
      <c r="C51" s="1" t="s">
        <v>10</v>
      </c>
      <c r="D51" s="2" t="s">
        <v>181</v>
      </c>
      <c r="E51" s="21" t="s">
        <v>25</v>
      </c>
      <c r="F51" s="2" t="str">
        <f t="shared" si="23"/>
        <v>mengeja huruf, suku kata dan kata tentang nama-nama anggota tubuh , dalam ragam ngoko dan krama dari teks dongeng fabel dan atau tembang dolanan yang dibaca atau dipirsa, memahami bahwa ilmu adalah cahaya cinta Allah yang dapat menerangi kehidupan manusia</v>
      </c>
      <c r="G51" s="20" t="str">
        <f t="shared" si="24"/>
        <v>Menunjukkan penguasaan yang cukup baik dalam mengeja huruf, suku kata dan kata tentang nama-nama anggota tubuh , dalam ragam ngoko dan krama dari teks dongeng fabel dan atau tembang dolanan yang dibaca atau dipirsa, memahami bahwa ilmu adalah cahaya cinta Allah yang dapat menerangi kehidupan manusia</v>
      </c>
    </row>
    <row r="52" spans="1:7" ht="60" x14ac:dyDescent="0.25">
      <c r="A52" s="12"/>
      <c r="B52" s="12"/>
      <c r="C52" s="1" t="s">
        <v>10</v>
      </c>
      <c r="D52" s="2" t="s">
        <v>182</v>
      </c>
      <c r="E52" s="21" t="s">
        <v>25</v>
      </c>
      <c r="F52" s="2" t="str">
        <f t="shared" si="23"/>
        <v>membaca teks dan memahami isi yang terkandung dalam teks imajinatif dan puisi anak tentang diri sendiri, memahami bahwa ilmu adalah cahaya cinta Allah yang dapat menerangi kehidupan manusia</v>
      </c>
      <c r="G52" s="20" t="str">
        <f t="shared" si="24"/>
        <v>Menunjukkan penguasaan yang cukup baik dalam membaca teks dan memahami isi yang terkandung dalam teks imajinatif dan puisi anak tentang diri sendiri, memahami bahwa ilmu adalah cahaya cinta Allah yang dapat menerangi kehidupan manusia</v>
      </c>
    </row>
    <row r="53" spans="1:7" ht="60" x14ac:dyDescent="0.25">
      <c r="A53" s="12"/>
      <c r="B53" s="12"/>
      <c r="C53" s="1" t="s">
        <v>10</v>
      </c>
      <c r="D53" s="2" t="s">
        <v>182</v>
      </c>
      <c r="E53" s="21" t="s">
        <v>37</v>
      </c>
      <c r="F53" s="2" t="str">
        <f t="shared" si="23"/>
        <v>membaca teks dan memahami isi yang terkandung dalam teks imajinatif dan puisi anak tentang diri sendiri, memahami semua manusia saling terkait yang mencintai diri sendiri dan orang lain</v>
      </c>
      <c r="G53" s="20" t="str">
        <f t="shared" si="24"/>
        <v>Menunjukkan penguasaan yang cukup baik dalam membaca teks dan memahami isi yang terkandung dalam teks imajinatif dan puisi anak tentang diri sendiri, memahami semua manusia saling terkait yang mencintai diri sendiri dan orang lain</v>
      </c>
    </row>
    <row r="54" spans="1:7" ht="90" x14ac:dyDescent="0.25">
      <c r="A54" s="12"/>
      <c r="B54" s="12"/>
      <c r="C54" s="1" t="s">
        <v>10</v>
      </c>
      <c r="D54" s="4" t="s">
        <v>183</v>
      </c>
      <c r="E54" s="21" t="s">
        <v>28</v>
      </c>
      <c r="F54" s="2" t="str">
        <f t="shared" ref="F54:F55" si="25">D54&amp;", "&amp;E54</f>
        <v>melafalkan huruf, suku kata dan kata tentang nama-nama anggota tubuh , dalam ragam ngoko dan krama dari teks dongeng fabel dan tembang dolanan., mencintai dan menyadari hubungan manusia dengan lingkungan sebagai kesatuan yang tak terpisahkan</v>
      </c>
      <c r="G54" s="20" t="str">
        <f t="shared" ref="G54:G55" si="26">"Menunjukkan penguasaan yang"&amp;" "&amp;C54&amp;" dalam "&amp;D54&amp;", "&amp;E54</f>
        <v>Menunjukkan penguasaan yang cukup baik dalam melafalkan huruf, suku kata dan kata tentang nama-nama anggota tubuh , dalam ragam ngoko dan krama dari teks dongeng fabel dan tembang dolanan., mencintai dan menyadari hubungan manusia dengan lingkungan sebagai kesatuan yang tak terpisahkan</v>
      </c>
    </row>
    <row r="55" spans="1:7" ht="75" x14ac:dyDescent="0.25">
      <c r="A55" s="12"/>
      <c r="B55" s="12"/>
      <c r="C55" s="1" t="s">
        <v>10</v>
      </c>
      <c r="D55" s="4" t="s">
        <v>184</v>
      </c>
      <c r="E55" s="21" t="s">
        <v>28</v>
      </c>
      <c r="F55" s="2" t="str">
        <f t="shared" si="25"/>
        <v>berbicara dengan santun menggunakan volume dan intonasi yang tepat sesuai konteks dengan unggah ungguh basa., mencintai dan menyadari hubungan manusia dengan lingkungan sebagai kesatuan yang tak terpisahkan</v>
      </c>
      <c r="G55" s="20" t="str">
        <f t="shared" si="26"/>
        <v>Menunjukkan penguasaan yang cukup baik dalam berbicara dengan santun menggunakan volume dan intonasi yang tepat sesuai konteks dengan unggah ungguh basa., mencintai dan menyadari hubungan manusia dengan lingkungan sebagai kesatuan yang tak terpisahkan</v>
      </c>
    </row>
    <row r="56" spans="1:7" ht="60" x14ac:dyDescent="0.25">
      <c r="A56" s="12"/>
      <c r="B56" s="12"/>
      <c r="C56" s="1" t="s">
        <v>11</v>
      </c>
      <c r="D56" s="4" t="s">
        <v>185</v>
      </c>
      <c r="E56" s="21" t="s">
        <v>28</v>
      </c>
      <c r="F56" s="2" t="str">
        <f t="shared" ref="F56:F63" si="27">D56&amp;", "&amp;E56</f>
        <v>menceritakan kegiatan- kegiatan sehari-hari di rumah atau di sekolah, mencintai dan menyadari hubungan manusia dengan lingkungan sebagai kesatuan yang tak terpisahkan</v>
      </c>
      <c r="G56" s="20" t="str">
        <f t="shared" ref="G56:G63" si="28">"Menunjukkan penguasaan yang"&amp;" "&amp;C56&amp;" dalam "&amp;D56&amp;", "&amp;E56</f>
        <v>Menunjukkan penguasaan yang baik dalam menceritakan kegiatan- kegiatan sehari-hari di rumah atau di sekolah, mencintai dan menyadari hubungan manusia dengan lingkungan sebagai kesatuan yang tak terpisahkan</v>
      </c>
    </row>
    <row r="57" spans="1:7" ht="45" x14ac:dyDescent="0.25">
      <c r="A57" s="12"/>
      <c r="B57" s="12"/>
      <c r="C57" s="1" t="s">
        <v>11</v>
      </c>
      <c r="D57" s="4" t="s">
        <v>186</v>
      </c>
      <c r="E57" s="21" t="s">
        <v>25</v>
      </c>
      <c r="F57" s="2" t="str">
        <f t="shared" si="27"/>
        <v>memperagakan teks percakapan, memahami bahwa ilmu adalah cahaya cinta Allah yang dapat menerangi kehidupan manusia</v>
      </c>
      <c r="G57" s="20" t="str">
        <f t="shared" si="28"/>
        <v>Menunjukkan penguasaan yang baik dalam memperagakan teks percakapan, memahami bahwa ilmu adalah cahaya cinta Allah yang dapat menerangi kehidupan manusia</v>
      </c>
    </row>
    <row r="58" spans="1:7" ht="45" x14ac:dyDescent="0.25">
      <c r="A58" s="12"/>
      <c r="B58" s="12"/>
      <c r="C58" s="1" t="s">
        <v>11</v>
      </c>
      <c r="D58" s="4" t="s">
        <v>187</v>
      </c>
      <c r="E58" s="21" t="s">
        <v>25</v>
      </c>
      <c r="F58" s="2" t="str">
        <f t="shared" si="27"/>
        <v>menjelaskan tentang isi teks percakapan, memahami bahwa ilmu adalah cahaya cinta Allah yang dapat menerangi kehidupan manusia</v>
      </c>
      <c r="G58" s="20" t="str">
        <f t="shared" si="28"/>
        <v>Menunjukkan penguasaan yang baik dalam menjelaskan tentang isi teks percakapan, memahami bahwa ilmu adalah cahaya cinta Allah yang dapat menerangi kehidupan manusia</v>
      </c>
    </row>
    <row r="59" spans="1:7" ht="60" x14ac:dyDescent="0.25">
      <c r="A59" s="12"/>
      <c r="B59" s="12"/>
      <c r="C59" s="1" t="s">
        <v>11</v>
      </c>
      <c r="D59" s="4" t="s">
        <v>188</v>
      </c>
      <c r="E59" s="21" t="s">
        <v>28</v>
      </c>
      <c r="F59" s="2" t="str">
        <f t="shared" si="27"/>
        <v>melagukan tembang dolanan., mencintai dan menyadari hubungan manusia dengan lingkungan sebagai kesatuan yang tak terpisahkan</v>
      </c>
      <c r="G59" s="20" t="str">
        <f t="shared" si="28"/>
        <v>Menunjukkan penguasaan yang baik dalam melagukan tembang dolanan., mencintai dan menyadari hubungan manusia dengan lingkungan sebagai kesatuan yang tak terpisahkan</v>
      </c>
    </row>
    <row r="60" spans="1:7" ht="60" x14ac:dyDescent="0.25">
      <c r="A60" s="12"/>
      <c r="B60" s="12"/>
      <c r="C60" s="1" t="s">
        <v>11</v>
      </c>
      <c r="D60" s="4" t="s">
        <v>189</v>
      </c>
      <c r="E60" s="21" t="s">
        <v>25</v>
      </c>
      <c r="F60" s="2" t="str">
        <f t="shared" si="27"/>
        <v>menulis ukara/kalimat yang menggunakan unggah ungguh basa, memahami bahwa ilmu adalah cahaya cinta Allah yang dapat menerangi kehidupan manusia</v>
      </c>
      <c r="G60" s="20" t="str">
        <f t="shared" si="28"/>
        <v>Menunjukkan penguasaan yang baik dalam menulis ukara/kalimat yang menggunakan unggah ungguh basa, memahami bahwa ilmu adalah cahaya cinta Allah yang dapat menerangi kehidupan manusia</v>
      </c>
    </row>
    <row r="61" spans="1:7" ht="45" x14ac:dyDescent="0.25">
      <c r="A61" s="12"/>
      <c r="B61" s="12"/>
      <c r="C61" s="1" t="s">
        <v>11</v>
      </c>
      <c r="D61" s="4" t="s">
        <v>190</v>
      </c>
      <c r="E61" s="21" t="s">
        <v>25</v>
      </c>
      <c r="F61" s="2" t="str">
        <f t="shared" si="27"/>
        <v>menulis aksara latin dalam tembung dan ukara, memahami bahwa ilmu adalah cahaya cinta Allah yang dapat menerangi kehidupan manusia</v>
      </c>
      <c r="G61" s="20" t="str">
        <f t="shared" si="28"/>
        <v>Menunjukkan penguasaan yang baik dalam menulis aksara latin dalam tembung dan ukara, memahami bahwa ilmu adalah cahaya cinta Allah yang dapat menerangi kehidupan manusia</v>
      </c>
    </row>
    <row r="62" spans="1:7" ht="60" x14ac:dyDescent="0.25">
      <c r="A62" s="12"/>
      <c r="B62" s="12"/>
      <c r="C62" s="1" t="s">
        <v>11</v>
      </c>
      <c r="D62" s="4" t="s">
        <v>191</v>
      </c>
      <c r="E62" s="21" t="s">
        <v>28</v>
      </c>
      <c r="F62" s="2" t="str">
        <f t="shared" si="27"/>
        <v>menulis laporan kegiatan tentang tugas-tugas yan dikerjakan setiap hari, mencintai dan menyadari hubungan manusia dengan lingkungan sebagai kesatuan yang tak terpisahkan</v>
      </c>
      <c r="G62" s="20" t="str">
        <f t="shared" si="28"/>
        <v>Menunjukkan penguasaan yang baik dalam menulis laporan kegiatan tentang tugas-tugas yan dikerjakan setiap hari, mencintai dan menyadari hubungan manusia dengan lingkungan sebagai kesatuan yang tak terpisahkan</v>
      </c>
    </row>
    <row r="63" spans="1:7" ht="60" x14ac:dyDescent="0.25">
      <c r="A63" s="12"/>
      <c r="B63" s="12"/>
      <c r="C63" s="1" t="s">
        <v>11</v>
      </c>
      <c r="D63" s="4" t="s">
        <v>192</v>
      </c>
      <c r="E63" s="21" t="s">
        <v>37</v>
      </c>
      <c r="F63" s="2" t="str">
        <f t="shared" si="27"/>
        <v>menulis teks percakapan yang berisi tentang kegiatan sehari-hari, memahami semua manusia saling terkait yang mencintai diri sendiri dan orang lain</v>
      </c>
      <c r="G63" s="20" t="str">
        <f t="shared" si="28"/>
        <v>Menunjukkan penguasaan yang baik dalam menulis teks percakapan yang berisi tentang kegiatan sehari-hari, memahami semua manusia saling terkait yang mencintai diri sendiri dan orang lain</v>
      </c>
    </row>
  </sheetData>
  <sheetProtection sheet="1" objects="1" scenarios="1"/>
  <protectedRanges>
    <protectedRange sqref="C1:XFD1048576" name="Range1"/>
  </protectedRanges>
  <printOptions horizontalCentered="1"/>
  <pageMargins left="0.2" right="0.2" top="0.75" bottom="0.75" header="0.3" footer="0.3"/>
  <pageSetup paperSize="9"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2BCDE210-6597-4D3C-BFE9-39DD2D35D33E}">
          <x14:formula1>
            <xm:f>ref!$D$6:$D$10</xm:f>
          </x14:formula1>
          <xm:sqref>E26:E33 E10:E13 E15:E24 E35:E39 E48:E63 E41:E46</xm:sqref>
        </x14:dataValidation>
        <x14:dataValidation type="list" allowBlank="1" showInputMessage="1" showErrorMessage="1" xr:uid="{EDF746CF-0B8C-4484-98BC-23F10AC8BC52}">
          <x14:formula1>
            <xm:f>ref!$B$6:$B$9</xm:f>
          </x14:formula1>
          <xm:sqref>C26:C33 C10:C13 C48:C63 C41:C46 C35:C39 C15:C24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10E2F-7CF7-4C9C-981D-5D34A772D593}">
  <dimension ref="B2:B109"/>
  <sheetViews>
    <sheetView workbookViewId="0">
      <selection activeCell="B94" sqref="B94:B109"/>
    </sheetView>
  </sheetViews>
  <sheetFormatPr defaultRowHeight="15" x14ac:dyDescent="0.25"/>
  <cols>
    <col min="2" max="2" width="55" customWidth="1"/>
  </cols>
  <sheetData>
    <row r="2" spans="2:2" x14ac:dyDescent="0.25">
      <c r="B2" t="s">
        <v>50</v>
      </c>
    </row>
    <row r="3" spans="2:2" x14ac:dyDescent="0.25">
      <c r="B3" t="s">
        <v>51</v>
      </c>
    </row>
    <row r="4" spans="2:2" x14ac:dyDescent="0.25">
      <c r="B4" t="s">
        <v>52</v>
      </c>
    </row>
    <row r="5" spans="2:2" x14ac:dyDescent="0.25">
      <c r="B5" t="s">
        <v>53</v>
      </c>
    </row>
    <row r="6" spans="2:2" x14ac:dyDescent="0.25">
      <c r="B6" t="s">
        <v>54</v>
      </c>
    </row>
    <row r="7" spans="2:2" x14ac:dyDescent="0.25">
      <c r="B7" t="s">
        <v>55</v>
      </c>
    </row>
    <row r="8" spans="2:2" x14ac:dyDescent="0.25">
      <c r="B8" t="s">
        <v>56</v>
      </c>
    </row>
    <row r="9" spans="2:2" x14ac:dyDescent="0.25">
      <c r="B9" t="s">
        <v>57</v>
      </c>
    </row>
    <row r="10" spans="2:2" x14ac:dyDescent="0.25">
      <c r="B10" t="s">
        <v>58</v>
      </c>
    </row>
    <row r="13" spans="2:2" x14ac:dyDescent="0.25">
      <c r="B13" t="s">
        <v>67</v>
      </c>
    </row>
    <row r="14" spans="2:2" x14ac:dyDescent="0.25">
      <c r="B14" t="s">
        <v>68</v>
      </c>
    </row>
    <row r="15" spans="2:2" x14ac:dyDescent="0.25">
      <c r="B15" t="s">
        <v>69</v>
      </c>
    </row>
    <row r="16" spans="2:2" x14ac:dyDescent="0.25">
      <c r="B16" t="s">
        <v>70</v>
      </c>
    </row>
    <row r="17" spans="2:2" x14ac:dyDescent="0.25">
      <c r="B17" t="s">
        <v>71</v>
      </c>
    </row>
    <row r="18" spans="2:2" x14ac:dyDescent="0.25">
      <c r="B18" t="s">
        <v>72</v>
      </c>
    </row>
    <row r="19" spans="2:2" x14ac:dyDescent="0.25">
      <c r="B19" t="s">
        <v>73</v>
      </c>
    </row>
    <row r="20" spans="2:2" x14ac:dyDescent="0.25">
      <c r="B20" t="s">
        <v>74</v>
      </c>
    </row>
    <row r="21" spans="2:2" x14ac:dyDescent="0.25">
      <c r="B21" t="s">
        <v>75</v>
      </c>
    </row>
    <row r="22" spans="2:2" x14ac:dyDescent="0.25">
      <c r="B22" t="s">
        <v>76</v>
      </c>
    </row>
    <row r="25" spans="2:2" x14ac:dyDescent="0.25">
      <c r="B25" t="s">
        <v>86</v>
      </c>
    </row>
    <row r="26" spans="2:2" x14ac:dyDescent="0.25">
      <c r="B26" t="s">
        <v>87</v>
      </c>
    </row>
    <row r="27" spans="2:2" x14ac:dyDescent="0.25">
      <c r="B27" t="s">
        <v>88</v>
      </c>
    </row>
    <row r="28" spans="2:2" x14ac:dyDescent="0.25">
      <c r="B28" t="s">
        <v>89</v>
      </c>
    </row>
    <row r="29" spans="2:2" x14ac:dyDescent="0.25">
      <c r="B29" t="s">
        <v>90</v>
      </c>
    </row>
    <row r="30" spans="2:2" x14ac:dyDescent="0.25">
      <c r="B30" t="s">
        <v>91</v>
      </c>
    </row>
    <row r="31" spans="2:2" x14ac:dyDescent="0.25">
      <c r="B31" t="s">
        <v>92</v>
      </c>
    </row>
    <row r="32" spans="2:2" x14ac:dyDescent="0.25">
      <c r="B32" t="s">
        <v>93</v>
      </c>
    </row>
    <row r="35" spans="2:2" x14ac:dyDescent="0.25">
      <c r="B35" t="s">
        <v>102</v>
      </c>
    </row>
    <row r="36" spans="2:2" x14ac:dyDescent="0.25">
      <c r="B36" t="s">
        <v>103</v>
      </c>
    </row>
    <row r="37" spans="2:2" x14ac:dyDescent="0.25">
      <c r="B37" t="s">
        <v>115</v>
      </c>
    </row>
    <row r="38" spans="2:2" x14ac:dyDescent="0.25">
      <c r="B38" t="s">
        <v>104</v>
      </c>
    </row>
    <row r="39" spans="2:2" x14ac:dyDescent="0.25">
      <c r="B39" t="s">
        <v>105</v>
      </c>
    </row>
    <row r="40" spans="2:2" x14ac:dyDescent="0.25">
      <c r="B40" t="s">
        <v>106</v>
      </c>
    </row>
    <row r="41" spans="2:2" x14ac:dyDescent="0.25">
      <c r="B41" t="s">
        <v>107</v>
      </c>
    </row>
    <row r="42" spans="2:2" x14ac:dyDescent="0.25">
      <c r="B42" t="s">
        <v>108</v>
      </c>
    </row>
    <row r="43" spans="2:2" x14ac:dyDescent="0.25">
      <c r="B43" t="s">
        <v>109</v>
      </c>
    </row>
    <row r="44" spans="2:2" x14ac:dyDescent="0.25">
      <c r="B44" t="s">
        <v>110</v>
      </c>
    </row>
    <row r="45" spans="2:2" x14ac:dyDescent="0.25">
      <c r="B45" t="s">
        <v>111</v>
      </c>
    </row>
    <row r="46" spans="2:2" x14ac:dyDescent="0.25">
      <c r="B46" t="s">
        <v>112</v>
      </c>
    </row>
    <row r="47" spans="2:2" x14ac:dyDescent="0.25">
      <c r="B47" t="s">
        <v>113</v>
      </c>
    </row>
    <row r="48" spans="2:2" x14ac:dyDescent="0.25">
      <c r="B48" t="s">
        <v>114</v>
      </c>
    </row>
    <row r="51" spans="2:2" x14ac:dyDescent="0.25">
      <c r="B51" t="s">
        <v>116</v>
      </c>
    </row>
    <row r="52" spans="2:2" x14ac:dyDescent="0.25">
      <c r="B52" t="s">
        <v>117</v>
      </c>
    </row>
    <row r="53" spans="2:2" x14ac:dyDescent="0.25">
      <c r="B53" t="s">
        <v>118</v>
      </c>
    </row>
    <row r="54" spans="2:2" x14ac:dyDescent="0.25">
      <c r="B54" t="s">
        <v>119</v>
      </c>
    </row>
    <row r="57" spans="2:2" x14ac:dyDescent="0.25">
      <c r="B57" t="s">
        <v>120</v>
      </c>
    </row>
    <row r="58" spans="2:2" x14ac:dyDescent="0.25">
      <c r="B58" t="s">
        <v>121</v>
      </c>
    </row>
    <row r="59" spans="2:2" x14ac:dyDescent="0.25">
      <c r="B59" t="s">
        <v>122</v>
      </c>
    </row>
    <row r="60" spans="2:2" x14ac:dyDescent="0.25">
      <c r="B60" t="s">
        <v>124</v>
      </c>
    </row>
    <row r="61" spans="2:2" x14ac:dyDescent="0.25">
      <c r="B61" t="s">
        <v>123</v>
      </c>
    </row>
    <row r="62" spans="2:2" x14ac:dyDescent="0.25">
      <c r="B62" t="s">
        <v>129</v>
      </c>
    </row>
    <row r="63" spans="2:2" x14ac:dyDescent="0.25">
      <c r="B63" t="s">
        <v>125</v>
      </c>
    </row>
    <row r="64" spans="2:2" x14ac:dyDescent="0.25">
      <c r="B64" t="s">
        <v>126</v>
      </c>
    </row>
    <row r="65" spans="2:2" x14ac:dyDescent="0.25">
      <c r="B65" t="s">
        <v>127</v>
      </c>
    </row>
    <row r="66" spans="2:2" x14ac:dyDescent="0.25">
      <c r="B66" t="s">
        <v>128</v>
      </c>
    </row>
    <row r="69" spans="2:2" x14ac:dyDescent="0.25">
      <c r="B69" t="s">
        <v>131</v>
      </c>
    </row>
    <row r="70" spans="2:2" x14ac:dyDescent="0.25">
      <c r="B70" t="s">
        <v>132</v>
      </c>
    </row>
    <row r="71" spans="2:2" x14ac:dyDescent="0.25">
      <c r="B71" t="s">
        <v>133</v>
      </c>
    </row>
    <row r="72" spans="2:2" x14ac:dyDescent="0.25">
      <c r="B72" t="s">
        <v>134</v>
      </c>
    </row>
    <row r="73" spans="2:2" x14ac:dyDescent="0.25">
      <c r="B73" t="s">
        <v>135</v>
      </c>
    </row>
    <row r="74" spans="2:2" x14ac:dyDescent="0.25">
      <c r="B74" t="s">
        <v>136</v>
      </c>
    </row>
    <row r="75" spans="2:2" x14ac:dyDescent="0.25">
      <c r="B75" t="s">
        <v>137</v>
      </c>
    </row>
    <row r="76" spans="2:2" x14ac:dyDescent="0.25">
      <c r="B76" t="s">
        <v>138</v>
      </c>
    </row>
    <row r="79" spans="2:2" x14ac:dyDescent="0.25">
      <c r="B79" t="s">
        <v>146</v>
      </c>
    </row>
    <row r="80" spans="2:2" x14ac:dyDescent="0.25">
      <c r="B80" t="s">
        <v>147</v>
      </c>
    </row>
    <row r="81" spans="2:2" x14ac:dyDescent="0.25">
      <c r="B81" t="s">
        <v>148</v>
      </c>
    </row>
    <row r="82" spans="2:2" x14ac:dyDescent="0.25">
      <c r="B82" t="s">
        <v>149</v>
      </c>
    </row>
    <row r="83" spans="2:2" x14ac:dyDescent="0.25">
      <c r="B83" t="s">
        <v>150</v>
      </c>
    </row>
    <row r="86" spans="2:2" x14ac:dyDescent="0.25">
      <c r="B86" t="s">
        <v>156</v>
      </c>
    </row>
    <row r="87" spans="2:2" x14ac:dyDescent="0.25">
      <c r="B87" t="s">
        <v>157</v>
      </c>
    </row>
    <row r="88" spans="2:2" x14ac:dyDescent="0.25">
      <c r="B88" t="s">
        <v>158</v>
      </c>
    </row>
    <row r="89" spans="2:2" x14ac:dyDescent="0.25">
      <c r="B89" t="s">
        <v>159</v>
      </c>
    </row>
    <row r="90" spans="2:2" x14ac:dyDescent="0.25">
      <c r="B90" t="s">
        <v>160</v>
      </c>
    </row>
    <row r="91" spans="2:2" x14ac:dyDescent="0.25">
      <c r="B91" t="s">
        <v>161</v>
      </c>
    </row>
    <row r="94" spans="2:2" x14ac:dyDescent="0.25">
      <c r="B94" t="s">
        <v>162</v>
      </c>
    </row>
    <row r="95" spans="2:2" x14ac:dyDescent="0.25">
      <c r="B95" t="s">
        <v>163</v>
      </c>
    </row>
    <row r="96" spans="2:2" x14ac:dyDescent="0.25">
      <c r="B96" t="s">
        <v>167</v>
      </c>
    </row>
    <row r="97" spans="2:2" x14ac:dyDescent="0.25">
      <c r="B97" t="s">
        <v>164</v>
      </c>
    </row>
    <row r="98" spans="2:2" x14ac:dyDescent="0.25">
      <c r="B98" t="s">
        <v>165</v>
      </c>
    </row>
    <row r="99" spans="2:2" x14ac:dyDescent="0.25">
      <c r="B99" t="s">
        <v>166</v>
      </c>
    </row>
    <row r="100" spans="2:2" x14ac:dyDescent="0.25">
      <c r="B100" t="s">
        <v>168</v>
      </c>
    </row>
    <row r="101" spans="2:2" x14ac:dyDescent="0.25">
      <c r="B101" t="s">
        <v>169</v>
      </c>
    </row>
    <row r="102" spans="2:2" x14ac:dyDescent="0.25">
      <c r="B102" t="s">
        <v>170</v>
      </c>
    </row>
    <row r="103" spans="2:2" x14ac:dyDescent="0.25">
      <c r="B103" t="s">
        <v>171</v>
      </c>
    </row>
    <row r="104" spans="2:2" x14ac:dyDescent="0.25">
      <c r="B104" t="s">
        <v>172</v>
      </c>
    </row>
    <row r="105" spans="2:2" x14ac:dyDescent="0.25">
      <c r="B105" t="s">
        <v>173</v>
      </c>
    </row>
    <row r="106" spans="2:2" x14ac:dyDescent="0.25">
      <c r="B106" t="s">
        <v>174</v>
      </c>
    </row>
    <row r="107" spans="2:2" x14ac:dyDescent="0.25">
      <c r="B107" t="s">
        <v>175</v>
      </c>
    </row>
    <row r="108" spans="2:2" x14ac:dyDescent="0.25">
      <c r="B108" t="s">
        <v>176</v>
      </c>
    </row>
    <row r="109" spans="2:2" x14ac:dyDescent="0.25">
      <c r="B109" t="s">
        <v>177</v>
      </c>
    </row>
  </sheetData>
  <sheetProtection sheet="1" objects="1" scenarios="1"/>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1D6E5-A831-4FAE-91B2-85B614BA1E76}">
  <dimension ref="B6:D23"/>
  <sheetViews>
    <sheetView tabSelected="1" workbookViewId="0">
      <selection activeCell="C56" sqref="C56"/>
    </sheetView>
  </sheetViews>
  <sheetFormatPr defaultRowHeight="15" x14ac:dyDescent="0.25"/>
  <cols>
    <col min="2" max="2" width="29.85546875" customWidth="1"/>
    <col min="3" max="3" width="28.140625" customWidth="1"/>
    <col min="4" max="4" width="104.42578125" customWidth="1"/>
  </cols>
  <sheetData>
    <row r="6" spans="2:4" x14ac:dyDescent="0.25">
      <c r="B6" s="14" t="s">
        <v>9</v>
      </c>
      <c r="C6" s="15" t="s">
        <v>18</v>
      </c>
      <c r="D6" s="7" t="s">
        <v>24</v>
      </c>
    </row>
    <row r="7" spans="2:4" x14ac:dyDescent="0.25">
      <c r="B7" s="14" t="s">
        <v>10</v>
      </c>
      <c r="C7" s="15" t="s">
        <v>14</v>
      </c>
      <c r="D7" s="7" t="s">
        <v>25</v>
      </c>
    </row>
    <row r="8" spans="2:4" x14ac:dyDescent="0.25">
      <c r="B8" s="14" t="s">
        <v>11</v>
      </c>
      <c r="C8" s="15" t="s">
        <v>15</v>
      </c>
      <c r="D8" s="7" t="s">
        <v>28</v>
      </c>
    </row>
    <row r="9" spans="2:4" x14ac:dyDescent="0.25">
      <c r="B9" s="14" t="s">
        <v>12</v>
      </c>
      <c r="C9" s="15" t="s">
        <v>16</v>
      </c>
      <c r="D9" s="7" t="s">
        <v>37</v>
      </c>
    </row>
    <row r="10" spans="2:4" x14ac:dyDescent="0.25">
      <c r="C10" s="15" t="s">
        <v>17</v>
      </c>
      <c r="D10" s="7" t="s">
        <v>27</v>
      </c>
    </row>
    <row r="19" spans="3:4" x14ac:dyDescent="0.25">
      <c r="C19" t="s">
        <v>4</v>
      </c>
      <c r="D19" t="s">
        <v>19</v>
      </c>
    </row>
    <row r="20" spans="3:4" x14ac:dyDescent="0.25">
      <c r="C20" t="s">
        <v>5</v>
      </c>
      <c r="D20" t="s">
        <v>20</v>
      </c>
    </row>
    <row r="21" spans="3:4" x14ac:dyDescent="0.25">
      <c r="C21" t="s">
        <v>6</v>
      </c>
      <c r="D21" t="s">
        <v>21</v>
      </c>
    </row>
    <row r="22" spans="3:4" x14ac:dyDescent="0.25">
      <c r="C22" t="s">
        <v>7</v>
      </c>
      <c r="D22" t="s">
        <v>22</v>
      </c>
    </row>
    <row r="23" spans="3:4" x14ac:dyDescent="0.25">
      <c r="C23" t="s">
        <v>8</v>
      </c>
      <c r="D23" t="s">
        <v>23</v>
      </c>
    </row>
  </sheetData>
  <sheetProtection sheet="1" objects="1" scenarios="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KBC_PAI_BA</vt:lpstr>
      <vt:lpstr>KBC_Umum</vt:lpstr>
      <vt:lpstr>Sheet1</vt:lpstr>
      <vt:lpstr>ref</vt:lpstr>
      <vt:lpstr>KBC_PAI_BA!Print_Area</vt:lpstr>
      <vt:lpstr>KBC_Umum!Print_Area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Muhammad Agus</dc:creator>
  <cp:lastModifiedBy>Muhammad Agus</cp:lastModifiedBy>
  <cp:lastPrinted>2026-05-19T22:00:12Z</cp:lastPrinted>
  <dcterms:created xsi:type="dcterms:W3CDTF">2026-05-18T06:12:39Z</dcterms:created>
  <dcterms:modified xsi:type="dcterms:W3CDTF">2026-05-25T15:57:09Z</dcterms:modified>
</cp:coreProperties>
</file>