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CB6EED4F-A9B2-4595-9EC7-4402DCAA008E}" xr6:coauthVersionLast="47" xr6:coauthVersionMax="47" xr10:uidLastSave="{00000000-0000-0000-0000-000000000000}"/>
  <bookViews>
    <workbookView xWindow="-120" yWindow="-120" windowWidth="29040" windowHeight="15720" activeTab="3" xr2:uid="{1DDD7C0E-8B73-4672-BBFD-307733D576B4}"/>
  </bookViews>
  <sheets>
    <sheet name="KBC_PAI_BA" sheetId="5" r:id="rId1"/>
    <sheet name="KBC_Umum" sheetId="3" r:id="rId2"/>
    <sheet name="Sheet1" sheetId="4" r:id="rId3"/>
    <sheet name="ref" sheetId="2" r:id="rId4"/>
  </sheets>
  <definedNames>
    <definedName name="_xlnm.Print_Area" localSheetId="0">KBC_PAI_BA!$A$1:$G$48</definedName>
    <definedName name="_xlnm.Print_Area" localSheetId="1">KBC_Umum!$A$1:$G$62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50" i="5" l="1"/>
  <c r="G49" i="5"/>
  <c r="G48" i="5"/>
  <c r="G47" i="5"/>
  <c r="G46" i="5"/>
  <c r="G45" i="5"/>
  <c r="G44" i="5"/>
  <c r="G43" i="5"/>
  <c r="G42" i="5"/>
  <c r="G41" i="5"/>
  <c r="G40" i="5"/>
  <c r="G39" i="5"/>
  <c r="G38" i="5"/>
  <c r="G37" i="5"/>
  <c r="G35" i="5"/>
  <c r="G34" i="5"/>
  <c r="G33" i="5"/>
  <c r="G32" i="5"/>
  <c r="G31" i="5"/>
  <c r="G30" i="5"/>
  <c r="F27" i="5"/>
  <c r="G28" i="5"/>
  <c r="G27" i="5"/>
  <c r="G26" i="5"/>
  <c r="G25" i="5"/>
  <c r="G24" i="5"/>
  <c r="G23" i="5"/>
  <c r="G22" i="5"/>
  <c r="G21" i="5"/>
  <c r="G11" i="5"/>
  <c r="G12" i="5"/>
  <c r="G13" i="5"/>
  <c r="G14" i="5"/>
  <c r="G15" i="5"/>
  <c r="G16" i="5"/>
  <c r="G17" i="5"/>
  <c r="G18" i="5"/>
  <c r="G19" i="5"/>
  <c r="G63" i="3"/>
  <c r="G62" i="3"/>
  <c r="G61" i="3"/>
  <c r="G60" i="3"/>
  <c r="G59" i="3"/>
  <c r="G58" i="3"/>
  <c r="G57" i="3"/>
  <c r="G56" i="3"/>
  <c r="G54" i="3"/>
  <c r="G53" i="3"/>
  <c r="G52" i="3"/>
  <c r="G51" i="3"/>
  <c r="G50" i="3"/>
  <c r="G49" i="3"/>
  <c r="G48" i="3"/>
  <c r="G47" i="3"/>
  <c r="G45" i="3"/>
  <c r="G44" i="3"/>
  <c r="G43" i="3"/>
  <c r="G42" i="3"/>
  <c r="G41" i="3"/>
  <c r="G40" i="3"/>
  <c r="G38" i="3"/>
  <c r="G37" i="3"/>
  <c r="G36" i="3"/>
  <c r="G35" i="3"/>
  <c r="G34" i="3"/>
  <c r="G33" i="3"/>
  <c r="G32" i="3"/>
  <c r="G31" i="3"/>
  <c r="G30" i="3"/>
  <c r="G20" i="3"/>
  <c r="G21" i="3"/>
  <c r="G22" i="3"/>
  <c r="G23" i="3"/>
  <c r="G24" i="3"/>
  <c r="G25" i="3"/>
  <c r="G26" i="3"/>
  <c r="G27" i="3"/>
  <c r="G28" i="3"/>
  <c r="F18" i="5"/>
  <c r="F52" i="3"/>
  <c r="F53" i="3"/>
  <c r="F43" i="3"/>
  <c r="F44" i="3"/>
  <c r="F37" i="3"/>
  <c r="F27" i="3"/>
  <c r="F17" i="5"/>
  <c r="F26" i="3"/>
  <c r="F51" i="3"/>
  <c r="F54" i="3"/>
  <c r="F50" i="3"/>
  <c r="F49" i="3"/>
  <c r="F48" i="3"/>
  <c r="F47" i="3"/>
  <c r="F62" i="3"/>
  <c r="F63" i="3"/>
  <c r="F56" i="3"/>
  <c r="F23" i="3"/>
  <c r="F24" i="3"/>
  <c r="F25" i="3"/>
  <c r="F35" i="5"/>
  <c r="F22" i="5"/>
  <c r="F23" i="5"/>
  <c r="F24" i="5"/>
  <c r="F25" i="5"/>
  <c r="F26" i="5"/>
  <c r="F28" i="5"/>
  <c r="F57" i="3"/>
  <c r="F58" i="3"/>
  <c r="F59" i="3"/>
  <c r="F60" i="3"/>
  <c r="F61" i="3"/>
  <c r="F11" i="3"/>
  <c r="G11" i="3"/>
  <c r="F12" i="3"/>
  <c r="G12" i="3"/>
  <c r="F13" i="3"/>
  <c r="G13" i="3"/>
  <c r="F43" i="5"/>
  <c r="F44" i="5"/>
  <c r="F45" i="5"/>
  <c r="F46" i="5"/>
  <c r="F47" i="5"/>
  <c r="F48" i="5"/>
  <c r="F49" i="5"/>
  <c r="F50" i="5"/>
  <c r="F11" i="5"/>
  <c r="F12" i="5"/>
  <c r="F13" i="5"/>
  <c r="F14" i="5"/>
  <c r="F15" i="5"/>
  <c r="F16" i="5"/>
  <c r="F19" i="5"/>
  <c r="F42" i="5"/>
  <c r="F41" i="5"/>
  <c r="F40" i="5"/>
  <c r="F39" i="5"/>
  <c r="F38" i="5"/>
  <c r="F37" i="5"/>
  <c r="F34" i="5"/>
  <c r="F33" i="5"/>
  <c r="F32" i="5"/>
  <c r="F31" i="5"/>
  <c r="F30" i="5"/>
  <c r="F21" i="5"/>
  <c r="G10" i="5"/>
  <c r="F10" i="5"/>
  <c r="F38" i="3"/>
  <c r="F22" i="3"/>
  <c r="F45" i="3"/>
  <c r="F42" i="3"/>
  <c r="F41" i="3"/>
  <c r="F40" i="3"/>
  <c r="F10" i="3"/>
  <c r="F19" i="3"/>
  <c r="F20" i="3"/>
  <c r="F21" i="3"/>
  <c r="F28" i="3"/>
  <c r="F34" i="3"/>
  <c r="F35" i="3"/>
  <c r="F36" i="3"/>
  <c r="F33" i="3"/>
  <c r="F32" i="3"/>
  <c r="F31" i="3"/>
  <c r="F30" i="3"/>
  <c r="F18" i="3"/>
  <c r="F17" i="3"/>
  <c r="F16" i="3"/>
  <c r="F15" i="3"/>
  <c r="G19" i="3"/>
  <c r="G18" i="3"/>
  <c r="G17" i="3"/>
  <c r="G16" i="3"/>
  <c r="G15"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5D14F604-5B6D-41F0-BD58-BC79A56CEE58}">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EDDBAA93-D822-4CB3-A768-6F9742BF730B}">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<sst xmlns="http://schemas.openxmlformats.org/spreadsheetml/2006/main" count="394" uniqueCount="222">
  <si>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</si>
  <si>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</si>
  <si>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</si>
  <si>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</si>
  <si>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</si>
  <si>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</si>
  <si>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</si>
  <si>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</si>
  <si>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</si>
  <si>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</si>
  <si>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</si>
  <si>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</si>
  <si>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</si>
  <si>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</si>
  <si>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</si>
  <si>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</si>
  <si>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</si>
  <si>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</si>
  <si>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</si>
  <si>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</si>
  <si>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</si>
  <si>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</si>
  <si>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</si>
  <si>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</si>
  <si>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</si>
  <si>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</si>
  <si>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</si>
  <si>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</si>
  <si>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</si>
  <si>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</si>
  <si>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</si>
  <si>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Bahasa Arab</t>
  </si>
  <si>
    <t>Pendidikan Pancasila</t>
  </si>
  <si>
    <t>Bahasa Indonesia</t>
  </si>
  <si>
    <t>Matematika</t>
  </si>
  <si>
    <t>Tujuan Pembelajaran / Materi</t>
  </si>
  <si>
    <t>Contoh deskrepsi RDM Implementasi Kurikulum Berbasis Cinta</t>
  </si>
  <si>
    <t>memahami semua manusia saling terkait yang mencintai diri sendiri dan orang lain</t>
  </si>
  <si>
    <t>Bahasa Jawa</t>
  </si>
  <si>
    <t>CONTOH DESKRIPSI RAPOR RDM TERINTEGRASI KBC</t>
  </si>
  <si>
    <t>MI AL ISLAMIYAH</t>
  </si>
  <si>
    <t>KEBONBATUR MRANGGEN DEMAK</t>
  </si>
  <si>
    <t>TAHUN AJARAN 2025/2026</t>
  </si>
  <si>
    <t>Copy paste di RDM</t>
  </si>
  <si>
    <t>PJOK</t>
  </si>
  <si>
    <t>SBdP</t>
  </si>
  <si>
    <t>KELAS III / SEMESTER GENAP</t>
  </si>
  <si>
    <t>menyanyikan tembang dolanan</t>
  </si>
  <si>
    <t>KELAS II/ SEMESTER GENAP</t>
  </si>
  <si>
    <t>2.10      Mengenal hukum bacaan al-Qomariyah dan al- Syamsiyah</t>
  </si>
  <si>
    <t>2.11      Memahami hukum bacaan al-Qomariyah dan al- Syamsiyah</t>
  </si>
  <si>
    <t>2.12      Mempraktikkan hukum bacaan al-Qomariyah dan al- Syamsiyah</t>
  </si>
  <si>
    <t>2.13      Melafalkan surah-surah pendek/ pilihan al-Fiil (105), al-Ashr (103)</t>
  </si>
  <si>
    <t>2.14      Menghafalkan surah-surah pendek/ pilihan al-Fiil (105), al- Humazah (104), al-Ashr (103)</t>
  </si>
  <si>
    <t>2.15      Memahami arti surah-surah pendek/ pilihan</t>
  </si>
  <si>
    <t>2.16 Melafalkan hadis tentang keutamaan hormat kepada orang tua sebagai upaya mendasari pola hidup yang sesuai dengan tuntunan Rasulullah Saw. dalam konteks beragama, berbangsa, dan bernegara</t>
  </si>
  <si>
    <t>2.17      Menghafalkan hadis tentang keutamaan hormat kepada orang tua sebagai upaya mendasari pola hidup yang sesuai dengan tuntunan Rasulullah Saw. dalam konteks beragama, berbangsa, dan bernegara</t>
  </si>
  <si>
    <t>2.18      Memahami hadis tentang hormat kepada orang tua sebagai upaya mendasari pola hidup yang sesuai dengan tuntunan Rasulullah Saw. dalam konteks beragama, berbangsa, dan bernegara</t>
  </si>
  <si>
    <t>Mengimplementasikan hadis tentang hormat kepada orang tua sebagai upaya mendasari pola hidup yang sesuai dengan tuntunan Rasulullah Saw. dalam konteks beragama, berbangsa, dan bernegara</t>
  </si>
  <si>
    <t>mengenal hukum bacaan al-Qomariyah dan al- Syamsiyah</t>
  </si>
  <si>
    <t>memahami hukum bacaan al-Qomariyah dan al- Syamsiyah</t>
  </si>
  <si>
    <t>mempraktikkan hukum bacaan al-Qomariyah dan al- Syamsiyah</t>
  </si>
  <si>
    <t>melafalkan surah-surah pendek/ pilihan al-Fiil (105), al-Ashr (103)</t>
  </si>
  <si>
    <t>menghafalkan surah-surah pendek/ pilihan al-Fiil (105), al- Humazah (104), al-Ashr (103)</t>
  </si>
  <si>
    <t>memahami arti surah-surah pendek/ pilihan</t>
  </si>
  <si>
    <t>melafalkan hadis tentang keutamaan hormat kepada orang tua sebagai upaya mendasari pola hidup yang sesuai dengan tuntunan Rasulullah Saw. dalam konteks beragama, berbangsa, dan bernegara</t>
  </si>
  <si>
    <t>menghafalkan hadis tentang keutamaan hormat kepada orang tua sebagai upaya mendasari pola hidup yang sesuai dengan tuntunan Rasulullah Saw. dalam konteks beragama, berbangsa, dan bernegara</t>
  </si>
  <si>
    <t>memahami hadis tentang hormat kepada orang tua sebagai upaya mendasari pola hidup yang sesuai dengan tuntunan Rasulullah Saw. dalam konteks beragama, berbangsa, dan bernegara</t>
  </si>
  <si>
    <t>mengimplementasikan hadis tentang hormat kepada orang tua sebagai upaya mendasari pola hidup yang sesuai dengan tuntunan Rasulullah Saw. dalam konteks beragama, berbangsa, dan bernegara</t>
  </si>
  <si>
    <t>2.8     Memahami al-Asma' al Husna (al- Muhaimin, al-Aziz).</t>
  </si>
  <si>
    <t>2.9   Menjelaskan arti dan bukti sederhana asma Allah, al-Muhaimin, al-Aziz.</t>
  </si>
  <si>
    <t>2.10     Memahami sifat wajib Allah swt sebagai landasan dan motivasi beraktivitasagar bernilai ibadah</t>
  </si>
  <si>
    <t>2.11  Menghafalkan sifat wajib Allah SWT .</t>
  </si>
  <si>
    <t>2.12  Menghafalkan Nama-nama Malaikat Allah SWT. dan tugasnya</t>
  </si>
  <si>
    <t>2.13     Memahami adab makan, dan minum dalam kehidupan sehari-hari.</t>
  </si>
  <si>
    <t>2.14     Mempraktikkan adab makan, dan minum dalam kehidupan sehari-hari.</t>
  </si>
  <si>
    <t>2.15 Meneladani kisah Nabi Nuh a.s. sebagaiinspirasi dalam menghadapi tantangan kehidupan</t>
  </si>
  <si>
    <t>memahami sifat wajib Allah swt sebagai landasan dan motivasi beraktivitasagar bernilai ibadah</t>
  </si>
  <si>
    <t>menghafalkan Nama-nama Malaikat Allah SWT. dan tugasnya</t>
  </si>
  <si>
    <t>meneladani kisah Nabi Nuh a.s. sebagaiinspirasi dalam menghadapi tantangan kehidupan</t>
  </si>
  <si>
    <t>2.6     Memahami tata cara shalat berjamaah agar tertanam sikap tertib, disiplin dan mempunyai kesalihan sosial yang tinggi</t>
  </si>
  <si>
    <t>2.7     Mempraktikkan shalat berjamaah dalam kehidupan sehari- hari</t>
  </si>
  <si>
    <t>2.8     Memahami zikir setelah shalat fardlu agar menjadi pribadi yang rendah hati, sabar dan optimis dalam menjalankan kehidupan sehari-hari</t>
  </si>
  <si>
    <t>2.9     Mempraktikkan zikir setelah shalat fardlu agar menjadi pribadi yang rendah hati, sabar dan optimis dalam menjalankan kehidupan sehari-hari</t>
  </si>
  <si>
    <t>2.10  Memahami doa setelah shalat fardlu agar menjadi pribadi yang rendah hati, sabar dan optimis dalam menjalankan kehidupan sehari-hari</t>
  </si>
  <si>
    <t>Mempraktikkan doa setelah shalat fardlu agar menjadi pribadi yang rendah hati, sabar dan optimis dalam menjalankan kehidupan sehari-hari</t>
  </si>
  <si>
    <t>memahami tata cara shalat berjamaah agar tertanam sikap tertib, disiplin dan mempunyai kesalihan sosial yang tinggi</t>
  </si>
  <si>
    <t>mempraktikkan shalat berjamaah dalam kehidupan sehari- hari</t>
  </si>
  <si>
    <t>memahami zikir setelah shalat fardlu agar menjadi pribadi yang rendah hati, sabar dan optimis dalam menjalankan kehidupan sehari-hari</t>
  </si>
  <si>
    <t>mempraktikkan zikir setelah shalat fardlu agar menjadi pribadi yang rendah hati, sabar dan optimis dalam menjalankan kehidupan sehari-hari</t>
  </si>
  <si>
    <t>memahami doa setelah shalat fardlu agar menjadi pribadi yang rendah hati, sabar dan optimis dalam menjalankan kehidupan sehari-hari</t>
  </si>
  <si>
    <t>mempraktikkan doa setelah shalat fardlu agar menjadi pribadi yang rendah hati, sabar dan optimis dalam menjalankan kehidupan sehari-hari</t>
  </si>
  <si>
    <t>2.22 Mendengarkan komponen bahasa seperti fonem, kata, intonasi dan penanda wacana tentang alat transportasi.</t>
  </si>
  <si>
    <t>2.23 Menirukan pengucapan kata, frasa, dan kalimat sesuai topik alat transportasi.</t>
  </si>
  <si>
    <t>2.30   Mendengarkan komponen bahasa seperti fonem, kata, intonasi dan penanda wacana tentang pemandangan alam.</t>
  </si>
  <si>
    <t>2.31  Menirukan pengucapan kata, frasa, dan kalimat sesuai topik pemandangan alam.</t>
  </si>
  <si>
    <t>2.32   Bertanya dan menjawab dengan menggunakan kata, frasa, dan kalimat sesuai topik pemandangan alam.</t>
  </si>
  <si>
    <t>2.26 Membaca huruf, kata, tanda baca dalam teks tertulis atau teks visual tentang alat transportasi.</t>
  </si>
  <si>
    <t>2.33  Membaca huruf, kata, tanda baca dalam teks tertulis atau teks visual tentang pemandangan alam.</t>
  </si>
  <si>
    <t>2.34   Memahami kata, tanda baca dalam teks tertulis atau teks visual tentang pemandangan alam.</t>
  </si>
  <si>
    <t>2.28    Menirukan penulisan huruf, kata, tanda baca, dan kalimat yang sangat sederhana tentang alat transportasi.</t>
  </si>
  <si>
    <t>2.29   Memaparkan huruf, kata, tanda baca, dan kalimat yang sangat sederhana tentang alat transportasi.</t>
  </si>
  <si>
    <t>2.35    Menirukan penulisan huruf, kata, tanda baca, dan kalimat yang sangat sederhana tentang pemandangan alam.</t>
  </si>
  <si>
    <t>2.36   Memaparkan huruf, kata, tanda baca, dan kalimat yang sangat sederhana tentang pemandangan alam.</t>
  </si>
  <si>
    <t>2.27 Memahami kata, tanda baca dalam teks tertulis atau teks visual tentang alat transportasi.</t>
  </si>
  <si>
    <t>2.6 Murid mampu mengetahui semboyan Bhinneka Tunggal Ika dan maknanya sebagai perekat persatuan dalam keberagaman.</t>
  </si>
  <si>
    <t>2.8 Murid mampu mengetahui karakteristik lingkungan tempat tinggal dan sekolahnya sebagai bagian dari wilayah Negara Kesatuan Republik Indonesia.</t>
  </si>
  <si>
    <t>2.9 Murid mampu mempraktikkan sikap bekerja sama dalam menjaga kebersihan, keindahan, dan kenyamanan lingkungan sekitar di tengah keberagaman.</t>
  </si>
  <si>
    <t>2.7 Murid mampu menghargai identitas dirinya serta teman-temannya berdasarkan jenis kelamin, hobi, bahasa, agama, dan kepercayaan di lingkungan sekitar.</t>
  </si>
  <si>
    <t>2.18        Murid mampu memahami informasi dari teks nonsastra berbentuk teks aural (teks yang dibacakan dan/atau didengarkan) berupa percakapan yang berkaitan dengan diri, keluarga dan/atau lingkungan sekitar</t>
  </si>
  <si>
    <t>2.19        Murid mampu memahamai pesan teks sastra berbentuk teks aural</t>
  </si>
  <si>
    <t>2.20       Murid mampu membaca kata-kata sederhana dengan fasih dari bacaan dan/atau tayangan yang dipirsa tentang diri, keluarga, kesehatan, dan/atau lingkungsn sekitar.</t>
  </si>
  <si>
    <t>2.22       Murid mampu merespons dengan bertanya tentang sesuatu.</t>
  </si>
  <si>
    <t>2.23       Murid mampu menjawab, dan menanggapi komentar orang lain (teman, pendidik, dan/atau orang dewasa) dengan baik dan santun dalam suatu percakapan tentang diri, keluarga, kesehatan, dan/atau lingkungan sekitar.</t>
  </si>
  <si>
    <t>2.21       Murid mampu memahami isi bacaan dan/atau tayangan yang dipirsa tentang diri, keluarga, kesehatan, dan/atau lingkungan sekitar.</t>
  </si>
  <si>
    <t>2.24       Murid mampu menceritakan kembali isi berbagai tipe teks yang dibaca, dipirsa, atau didengar tentang diri, keluarga, kesehatan, dan/atau lingkungan sekitar.</t>
  </si>
  <si>
    <t>2.25       Murid mampu melakukan percakapan dengan menggunakan kata ajaib.</t>
  </si>
  <si>
    <t>2.26       Murid mampu berbicara menngunakan peribahasa dan menyebutkan maknanya</t>
  </si>
  <si>
    <t>2.27       Murid mampu berbicara menggunakan kalimat imbauan dan ajakan</t>
  </si>
  <si>
    <t>2.28       Murid mampu mengembangkan tulisan tangan yang semakin baik.</t>
  </si>
  <si>
    <t>2.29       Murid mampu menulis berbagai tipe teks sederhana tentang diri, keluarga, dan/atau lingkungan sekitar dengan beberapa kalimat sederhana.</t>
  </si>
  <si>
    <t>2.30       Murid mampu menuliskan kalimat dengan menggunakan tanda koma.</t>
  </si>
  <si>
    <t>2.31       Murid mampu menulis nama-nama pekerjaan.</t>
  </si>
  <si>
    <t>memahami informasi dari teks nonsastra berbentuk teks aural (teks yang dibacakan dan/atau didengarkan) berupa percakapan yang berkaitan dengan diri, keluarga dan/atau lingkungan sekitar</t>
  </si>
  <si>
    <t>memahamai pesan teks sastra berbentuk teks aural</t>
  </si>
  <si>
    <t>berbicara menngunakan peribahasa dan menyebutkan maknanya</t>
  </si>
  <si>
    <t>berbicara menggunakan kalimat imbauan dan ajakan</t>
  </si>
  <si>
    <t>2.17 Murid mampu mengukur berat benda menggunakan satuan baku (g, kg) dengan tepat.</t>
  </si>
  <si>
    <t>2.18 Murid mampu menentukan hubungan antar- satuan berat (g, kg);</t>
  </si>
  <si>
    <t>2.19   Murid mampu mendeskripsikan ciri-ciri berbagai bangun datar (segiempat, segitiga, dan segi banyak) berdasarkan sisi, sudut, dan bentuknya.</t>
  </si>
  <si>
    <t>2.20   Murid mampu menyusun (komposisi) berbagai bangun datar dengan lebih dari satu cara jika memungkinkan.</t>
  </si>
  <si>
    <t>2.21   Murid mampu dekomposisi (mengurai) berbagai bangun datar dengan lebih dari satu cara jika memungkinkan.</t>
  </si>
  <si>
    <t>2.22     Murid mampu mengurutkan data dari banyak benda dengan menggunakan turus dan piktogram paling banyak 4 kategori</t>
  </si>
  <si>
    <t>2.23    Murid mampu menyortir data dari banyak benda dengan menggunakan turus dan piktogram paling banyak 4 kategori</t>
  </si>
  <si>
    <t>2.24    Murid dapat membandingkan data dari banyak benda dengan menggunakan turus dan piktogram paling banyak 4 kategori</t>
  </si>
  <si>
    <t>2.25    Murid dapat menyajikan data dari banyak benda dengan menggunakan turus dan piktogram paling banyak 4 kategori</t>
  </si>
  <si>
    <t>mengurutkan data dari banyak benda dengan menggunakan turus dan piktogram paling banyak 4 kategori</t>
  </si>
  <si>
    <t>menyortir data dari banyak benda dengan menggunakan turus dan piktogram paling banyak 4 kategori</t>
  </si>
  <si>
    <t>membandingkan data dari banyak benda dengan menggunakan turus dan piktogram paling banyak 4 kategori</t>
  </si>
  <si>
    <t>menyajikan data dari banyak benda dengan menggunakan turus dan piktogram paling banyak 4 kategori</t>
  </si>
  <si>
    <t>2.7 Murid mampu mempraktikkan keterampilan gerak fundamental ( Gerak dasar lokomotor dan non lokomotor</t>
  </si>
  <si>
    <t>2.8 Murid mampu menerapkan gerak dasar dalam berbagai situasi gerak yang berbeda ( gerak manipulative )</t>
  </si>
  <si>
    <t>2.9 Murid mampu menaati peraturan untuk menumbuhkan fair play di dalam berbagai aktivitas jasmani ( Gerak dominan senam)</t>
  </si>
  <si>
    <t>2.10 Murid mampu berpartisipasi di dalam berbagai aktivitas jasmani (gerak berirama)</t>
  </si>
  <si>
    <t>2.11 Murid mampu mengidentifikasi manfaat berpartisipasi di dalam berbagai aktivitas jasmani.( aktivitas kebugaran)</t>
  </si>
  <si>
    <t>2.12 Murid mampu mengenali situasi dan potensi yang berisiko terhadap kesehatan dan keselamatan serta strategi mencari bantuan kepada orang dewasa terpercaya (cara menjaga kebersihan lingkungan)</t>
  </si>
  <si>
    <t>berpartisipasi di dalam berbagai aktivitas jasmani (gerak berirama)</t>
  </si>
  <si>
    <t>mengenali situasi dan potensi yang berisiko terhadap kesehatan dan keselamatan serta strategi mencari bantuan kepada orang dewasa terpercaya (cara menjaga kebersihan lingkungan)</t>
  </si>
  <si>
    <t>menerapkan gerak dasar dalam berbagai situasi gerak yang berbeda (gerak manipulative)</t>
  </si>
  <si>
    <t>mempraktikkan keterampilan gerak fundamental (Gerak dasar lokomotor dan non lokomotor)</t>
  </si>
  <si>
    <t>menaati peraturan untuk menumbuhkan fair play di dalam berbagai aktivitas jasmani (Gerak dominan senam)</t>
  </si>
  <si>
    <t>mengidentifikasi manfaat berpartisipasi di dalam berbagai aktivitas jasmani (aktivitas kebugaran)</t>
  </si>
  <si>
    <t>2.11    Murid mampu menggambar atau membuat karya seni rupa sederhana berdasarkan hasil pengamatan dan/atau pengalaman pribadi.</t>
  </si>
  <si>
    <t>2.12    Murid mampu menggunakan unsur- unsur rupa (seperti garis, bentuk, warna) dalam karya yang dibuat.</t>
  </si>
  <si>
    <t>2.13    Murid mampu menggunakan alat dan bahan dengan benar untuk membuat karya.</t>
  </si>
  <si>
    <t>2.14   Murid mampu menjelaskan isi atau makna sederhana dari karya yang telah dibuat berdasarkaN pengalaman atau pengamatan.</t>
  </si>
  <si>
    <t>2.15      Murid mampu menyampaikan cerita atau makna di balik karya yang dibuat sebagai ungkapan perasaan.</t>
  </si>
  <si>
    <t>2.16      Murid mampu mengenali perubahan perasaan sebelum dan sesudah membuat karya seni rupa.</t>
  </si>
  <si>
    <t>2.17      Murid mampu menunjukkan rasa lega, senang, atau bangga setelah menghasilkan karya seni rupa.</t>
  </si>
  <si>
    <t>2.18     Murid mampu menghargai karya seni sebagai sarana untuk menyalurkan dan memahami perasaan diri.</t>
  </si>
  <si>
    <t>2.18 Murid mampu menyimak buku cathetan padinan (buku harian sederhana)</t>
  </si>
  <si>
    <t>2.19 Murid mampu menjelaskan struktur teks pada buku cathetan padinan (buku harian sederhana)</t>
  </si>
  <si>
    <t>2.20 Murid mampu menyimak teks pacelathon</t>
  </si>
  <si>
    <t>2.21 Murid mampu menyimak tembang dolanan</t>
  </si>
  <si>
    <t>2.22 Murid mampu menjelaskan arti tembung- tembung yang ada pada tembang dolanan.</t>
  </si>
  <si>
    <t>2.23  Murid mampu embaca teks dalam ragam ngoko dan kromo dengan memperhatikan unggah ungguh basa.</t>
  </si>
  <si>
    <t>2.24  Murid mampu memirsa teks bacaan yang berisi tembung-tembung yang mempunyai teges atau makna</t>
  </si>
  <si>
    <t>2.25  Murid menyanyikan tembang dolanan</t>
  </si>
  <si>
    <t>menyimak buku cathetan padinan (buku harian sederhana)</t>
  </si>
  <si>
    <t>menjelaskan struktur teks pada buku cathetan padinan (buku harian sederhana)</t>
  </si>
  <si>
    <t>menyimak teks pacelathon</t>
  </si>
  <si>
    <t>menyimak tembang dolanan</t>
  </si>
  <si>
    <t>memirsa teks bacaan yang berisi tembung-tembung yang mempunyai teges atau makna</t>
  </si>
  <si>
    <t>2.25 Bertanya dan menjawab dengan menggunakan kata, frasa, dan kalimat sesuai topik alat transportasi.</t>
  </si>
  <si>
    <t>memahami al-Asma' al Husna (al- Muhaimin, al-Aziz)</t>
  </si>
  <si>
    <t>menjelaskan arti dan bukti sederhana asma Allah, al-Muhaimin, al-Aziz</t>
  </si>
  <si>
    <t xml:space="preserve">menghafalkan sifat wajib Allah SWT </t>
  </si>
  <si>
    <t>memahami adab makan, dan minum dalam kehidupan sehari-hari</t>
  </si>
  <si>
    <t>mempraktikkan adab makan, dan minum dalam kehidupan sehari-hari</t>
  </si>
  <si>
    <t>mendengarkan komponen bahasa seperti fonem, kata, intonasi dan penanda wacana tentang alat transportasi</t>
  </si>
  <si>
    <t>menirukan pengucapan kata, frasa, dan kalimat sesuai topik alat transportasi</t>
  </si>
  <si>
    <t>bertanya dan menjawab dengan menggunakan kata, frasa, dan kalimat sesuai topik alat transportasi</t>
  </si>
  <si>
    <t>mendengarkan komponen bahasa seperti fonem, kata, intonasi dan penanda wacana tentang pemandangan alam</t>
  </si>
  <si>
    <t>menirukan pengucapan kata, frasa, dan kalimat sesuai topik pemandangan alam</t>
  </si>
  <si>
    <t>bertanya dan menjawab dengan menggunakan kata, frasa, dan kalimat sesuai topik pemandangan alam</t>
  </si>
  <si>
    <t>membaca huruf, kata, tanda baca dalam teks tertulis atau teks visual tentang alat transportasi</t>
  </si>
  <si>
    <t>memahami kata, tanda baca dalam teks tertulis atau teks visual tentang alat transportasi</t>
  </si>
  <si>
    <t>membaca huruf, kata, tanda baca dalam teks tertulis atau teks visual tentang pemandangan alam</t>
  </si>
  <si>
    <t>memahami kata, tanda baca dalam teks tertulis atau teks visual tentang pemandangan alam</t>
  </si>
  <si>
    <t>menirukan penulisan huruf, kata, tanda baca, dan kalimat yang sangat sederhana tentang alat transportasi</t>
  </si>
  <si>
    <t>memaparkan huruf, kata, tanda baca, dan kalimat yang sangat sederhana tentang alat transportasi</t>
  </si>
  <si>
    <t>menirukan penulisan huruf, kata, tanda baca, dan kalimat yang sangat sederhana tentang pemandangan alam</t>
  </si>
  <si>
    <t>memaparkan huruf, kata, tanda baca, dan kalimat yang sangat sederhana tentang pemandangan alam</t>
  </si>
  <si>
    <t>mengetahui semboyan Bhinneka Tunggal Ika dan maknanya sebagai perekat persatuan dalam keberagaman</t>
  </si>
  <si>
    <t>menghargai identitas dirinya serta teman-temannya berdasarkan jenis kelamin, hobi, bahasa, agama, dan kepercayaan di lingkungan sekitar</t>
  </si>
  <si>
    <t>mengetahui karakteristik lingkungan tempat tinggal dan sekolahnya sebagai bagian dari wilayah Negara Kesatuan Republik Indonesia</t>
  </si>
  <si>
    <t>mempraktikkan sikap bekerja sama dalam menjaga kebersihan, keindahan, dan kenyamanan lingkungan sekitar di tengah keberagaman</t>
  </si>
  <si>
    <t>membaca kata-kata sederhana dengan fasih dari bacaan dan/atau tayangan yang dipirsa tentang diri, keluarga, kesehatan, dan/atau lingkungsn sekitar</t>
  </si>
  <si>
    <t>memahami isi bacaan dan/atau tayangan yang dipirsa tentang diri, keluarga, kesehatan, dan/atau lingkungan sekitar</t>
  </si>
  <si>
    <t>merespons dengan bertanya tentang sesuatu</t>
  </si>
  <si>
    <t>menjawab, dan menanggapi komentar orang lain (teman, pendidik, dan/atau orang dewasa) dengan baik dan santun dalam suatu percakapan tentang diri, keluarga, kesehatan, dan/atau lingkungan sekitar</t>
  </si>
  <si>
    <t>menceritakan kembali isi berbagai tipe teks yang dibaca, dipirsa, atau didengar tentang diri, keluarga, kesehatan, dan/atau lingkungan sekitar</t>
  </si>
  <si>
    <t>melakukan percakapan dengan menggunakan kata ajaib</t>
  </si>
  <si>
    <t>mengembangkan tulisan tangan yang semakin baik</t>
  </si>
  <si>
    <t>menulis berbagai tipe teks sederhana tentang diri, keluarga, dan/atau lingkungan sekitar dengan beberapa kalimat sederhana</t>
  </si>
  <si>
    <t>menuliskan kalimat dengan menggunakan tanda koma</t>
  </si>
  <si>
    <t>menulis nama-nama pekerjaan</t>
  </si>
  <si>
    <t>mengukur berat benda menggunakan satuan baku (g, kg) dengan tepat</t>
  </si>
  <si>
    <t>menentukan hubungan antar- satuan berat (g, kg)</t>
  </si>
  <si>
    <t>mendeskripsikan ciri-ciri berbagai bangun datar (segiempat, segitiga, dan segi banyak) berdasarkan sisi, sudut, dan bentuknya</t>
  </si>
  <si>
    <t>menyusun (komposisi) berbagai bangun datar dengan lebih dari satu cara jika memungkinkan</t>
  </si>
  <si>
    <t>dekomposisi (mengurai) berbagai bangun datar dengan lebih dari satu cara jika memungkinkan</t>
  </si>
  <si>
    <t>menggambar atau membuat karya seni rupa sederhana berdasarkan hasil pengamatan dan/atau pengalaman pribadi</t>
  </si>
  <si>
    <t>menggunakan unsur- unsur rupa (seperti garis, bentuk, warna) dalam karya yang dibuat</t>
  </si>
  <si>
    <t>menggunakan alat dan bahan dengan benar untuk membuat karya</t>
  </si>
  <si>
    <t>menyampaikan cerita atau makna di balik karya yang dibuat sebagai ungkapan perasaan</t>
  </si>
  <si>
    <t>mengenali perubahan perasaan sebelum dan sesudah membuat karya seni rupa</t>
  </si>
  <si>
    <t>menunjukkan rasa lega, senang, atau bangga setelah menghasilkan karya seni rupa</t>
  </si>
  <si>
    <t>menghargai karya seni sebagai sarana untuk menyalurkan dan memahami perasaan diri</t>
  </si>
  <si>
    <t>menjelaskan arti tembung- tembung yang ada pada tembang dolanan</t>
  </si>
  <si>
    <t>membaca teks dalam ragam ngoko dan kromo dengan memperhatikan unggah ungguh basa</t>
  </si>
  <si>
    <t>menjelaskan isi atau makna sederhana dari karya yang telah dibuat berdasarkan pengalaman atau pengamatan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</si>
</sst>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8">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theme="8"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2" borderId="0" xfId="0" applyFill="1"/>
    <xf numFmtId="0" fontId="1" fillId="2" borderId="1" xfId="0" applyFont="1" applyFill="1" applyBorder="1" applyAlignment="1">
      <alignment horizontal="center" vertical="center" wrapText="1"/>
    </xf>
    <xf numFmtId="0" fontId="0" fillId="3" borderId="1" xfId="0" applyFill="1" applyBorder="1"/>
    <xf numFmtId="0" fontId="0" fillId="0" borderId="0" xfId="0" applyProtection="1">
      <protection locked="0"/>
    </xf>
    <xf numFmtId="0" fontId="1"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2" borderId="0" xfId="0" applyFill="1" applyProtection="1">
      <protection locked="0"/>
    </xf>
    <xf numFmtId="0" fontId="0" fillId="3" borderId="2" xfId="0" applyFill="1" applyBorder="1"/>
    <xf numFmtId="0" fontId="0" fillId="4" borderId="1" xfId="0" applyFill="1" applyBorder="1"/>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6" borderId="1" xfId="0" applyFont="1" applyFill="1" applyBorder="1" applyAlignment="1" applyProtection="1">
      <alignment horizontal="center" vertical="center" wrapText="1"/>
      <protection locked="0"/>
    </xf>
    <xf numFmtId="0" fontId="2" fillId="6" borderId="1" xfId="0" applyFont="1" applyFill="1" applyBorder="1" applyAlignment="1">
      <alignment horizontal="center" vertical="center" wrapText="1"/>
    </xf>
    <xf numFmtId="0" fontId="0" fillId="7" borderId="1" xfId="0" applyFill="1" applyBorder="1" applyAlignment="1">
      <alignment vertical="center" wrapText="1"/>
    </xf>
    <xf numFmtId="0" fontId="0" fillId="3" borderId="1" xfId="0" applyFill="1" applyBorder="1" applyAlignment="1">
      <alignment horizontal="left" vertical="center" wrapText="1"/>
    </xf>
    <xf numFmtId="0" fontId="0" fillId="2" borderId="0" xfId="0" applyFill="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B70-41F1-4966-A75A-24B5B9245CBD}">
  <sheetPr>
    <tabColor rgb="FF00B050"/>
    <pageSetUpPr fitToPage="1"/>
  </sheetPr>
  <dimension ref="A1:G50"/>
  <sheetViews>
    <sheetView showGridLines="0" topLeftCell="A47" workbookViewId="0">
      <selection activeCell="D50" sqref="D10:D50"/>
    </sheetView>
  </sheetViews>
  <sheetFormatPr defaultRowHeight="15" x14ac:dyDescent="0.25"/>
  <cols>
    <col min="1" max="1" width="3.28515625" style="7" customWidth="1"/>
    <col min="2" max="2" width="12.140625" style="7" customWidth="1"/>
    <col min="3" max="3" width="11.7109375" customWidth="1"/>
    <col min="4" max="4" width="44.5703125" customWidth="1"/>
    <col min="5" max="5" width="33.5703125" customWidth="1"/>
    <col min="6" max="6" width="49" customWidth="1"/>
    <col min="7" max="7" width="65.5703125" customWidth="1"/>
  </cols>
  <sheetData>
    <row r="1" spans="1:7" x14ac:dyDescent="0.25">
      <c r="A1" s="7" t="s">
        <v>39</v>
      </c>
    </row>
    <row r="2" spans="1:7" x14ac:dyDescent="0.25">
      <c r="A2" s="7" t="s">
        <v>40</v>
      </c>
    </row>
    <row r="3" spans="1:7" x14ac:dyDescent="0.25">
      <c r="A3" s="7" t="s">
        <v>41</v>
      </c>
    </row>
    <row r="4" spans="1:7" x14ac:dyDescent="0.25">
      <c r="A4" s="7" t="s">
        <v>42</v>
      </c>
    </row>
    <row r="6" spans="1:7" x14ac:dyDescent="0.25">
      <c r="A6" s="7" t="s">
        <v>48</v>
      </c>
    </row>
    <row r="8" spans="1:7" ht="30" x14ac:dyDescent="0.25">
      <c r="A8" s="15" t="s">
        <v>0</v>
      </c>
      <c r="B8" s="15" t="s">
        <v>1</v>
      </c>
      <c r="C8" s="16" t="s">
        <v>13</v>
      </c>
      <c r="D8" s="16" t="s">
        <v>35</v>
      </c>
      <c r="E8" s="16" t="s">
        <v>2</v>
      </c>
      <c r="F8" s="16" t="s">
        <v>43</v>
      </c>
      <c r="G8" s="16" t="s">
        <v>36</v>
      </c>
    </row>
    <row r="9" spans="1:7" x14ac:dyDescent="0.25">
      <c r="A9" s="8">
        <v>1</v>
      </c>
      <c r="B9" s="8">
        <v>2</v>
      </c>
      <c r="C9" s="5">
        <v>3</v>
      </c>
      <c r="D9" s="5">
        <v>4</v>
      </c>
      <c r="E9" s="5">
        <v>5</v>
      </c>
      <c r="F9" s="5">
        <v>6</v>
      </c>
      <c r="G9" s="5">
        <v>7</v>
      </c>
    </row>
    <row r="10" spans="1:7" ht="61.5" customHeight="1" x14ac:dyDescent="0.25">
      <c r="A10" s="9">
        <v>1</v>
      </c>
      <c r="B10" s="10" t="s">
        <v>29</v>
      </c>
      <c r="C10" s="1" t="s">
        <v>11</v>
      </c>
      <c r="D10" s="2" t="s">
        <v>59</v>
      </c>
      <c r="E10" s="20" t="s">
        <v>25</v>
      </c>
      <c r="F10" s="2" t="str">
        <f>D10&amp;", "&amp;E10</f>
        <v>mengenal hukum bacaan al-Qomariyah dan al- Syamsiyah, memahami bahwa ilmu adalah cahaya cinta Allah yang dapat menerangi kehidupan manusia</v>
      </c>
      <c r="G10" s="19" t="str">
        <f>"Menunjukkan penguasaan yang"&amp;" "&amp;C10&amp;" dalam "&amp;D10&amp;", "&amp;E10</f>
        <v>Menunjukkan penguasaan yang baik dalam mengenal hukum bacaan al-Qomariyah dan al- Syamsiyah, memahami bahwa ilmu adalah cahaya cinta Allah yang dapat menerangi kehidupan manusia</v>
      </c>
    </row>
    <row r="11" spans="1:7" ht="105.75" customHeight="1" x14ac:dyDescent="0.25">
      <c r="A11" s="9"/>
      <c r="B11" s="11"/>
      <c r="C11" s="1" t="s">
        <v>12</v>
      </c>
      <c r="D11" s="2" t="s">
        <v>60</v>
      </c>
      <c r="E11" s="20" t="s">
        <v>25</v>
      </c>
      <c r="F11" s="2" t="str">
        <f t="shared" ref="F11:F19" si="0">D11&amp;", "&amp;E11</f>
        <v>memahami hukum bacaan al-Qomariyah dan al- Syamsiyah, memahami bahwa ilmu adalah cahaya cinta Allah yang dapat menerangi kehidupan manusia</v>
      </c>
      <c r="G11" s="19" t="str">
        <f t="shared" ref="G11:G50" si="1">"Menunjukkan penguasaan yang"&amp;" "&amp;C11&amp;" dalam "&amp;D11&amp;", "&amp;E11</f>
        <v>Menunjukkan penguasaan yang sangat baik dalam memahami hukum bacaan al-Qomariyah dan al- Syamsiyah, memahami bahwa ilmu adalah cahaya cinta Allah yang dapat menerangi kehidupan manusia</v>
      </c>
    </row>
    <row r="12" spans="1:7" ht="60" x14ac:dyDescent="0.25">
      <c r="A12" s="9"/>
      <c r="B12" s="11"/>
      <c r="C12" s="1" t="s">
        <v>11</v>
      </c>
      <c r="D12" s="2" t="s">
        <v>61</v>
      </c>
      <c r="E12" s="20" t="s">
        <v>25</v>
      </c>
      <c r="F12" s="2" t="str">
        <f t="shared" si="0"/>
        <v>mempraktikkan hukum bacaan al-Qomariyah dan al- Syamsiyah, memahami bahwa ilmu adalah cahaya cinta Allah yang dapat menerangi kehidupan manusia</v>
      </c>
      <c r="G12" s="19" t="str">
        <f t="shared" si="1"/>
        <v>Menunjukkan penguasaan yang baik dalam mempraktikkan hukum bacaan al-Qomariyah dan al- Syamsiyah, memahami bahwa ilmu adalah cahaya cinta Allah yang dapat menerangi kehidupan manusia</v>
      </c>
    </row>
    <row r="13" spans="1:7" ht="45" x14ac:dyDescent="0.25">
      <c r="A13" s="9"/>
      <c r="B13" s="11"/>
      <c r="C13" s="1" t="s">
        <v>11</v>
      </c>
      <c r="D13" s="2" t="s">
        <v>62</v>
      </c>
      <c r="E13" s="20" t="s">
        <v>24</v>
      </c>
      <c r="F13" s="2" t="str">
        <f t="shared" si="0"/>
        <v>melafalkan surah-surah pendek/ pilihan al-Fiil (105), al-Ashr (103), meneladani  Allah yang maha cinta dan Rasulullah sosok teladan penuh cinta</v>
      </c>
      <c r="G13" s="19" t="str">
        <f t="shared" si="1"/>
        <v>Menunjukkan penguasaan yang baik dalam melafalkan surah-surah pendek/ pilihan al-Fiil (105), al-Ashr (103), meneladani  Allah yang maha cinta dan Rasulullah sosok teladan penuh cinta</v>
      </c>
    </row>
    <row r="14" spans="1:7" ht="60" x14ac:dyDescent="0.25">
      <c r="A14" s="9"/>
      <c r="B14" s="11"/>
      <c r="C14" s="1" t="s">
        <v>11</v>
      </c>
      <c r="D14" s="2" t="s">
        <v>63</v>
      </c>
      <c r="E14" s="20" t="s">
        <v>24</v>
      </c>
      <c r="F14" s="2" t="str">
        <f t="shared" si="0"/>
        <v>menghafalkan surah-surah pendek/ pilihan al-Fiil (105), al- Humazah (104), al-Ashr (103), meneladani  Allah yang maha cinta dan Rasulullah sosok teladan penuh cinta</v>
      </c>
      <c r="G14" s="19" t="str">
        <f t="shared" si="1"/>
        <v>Menunjukkan penguasaan yang baik dalam menghafalkan surah-surah pendek/ pilihan al-Fiil (105), al- Humazah (104), al-Ashr (103), meneladani  Allah yang maha cinta dan Rasulullah sosok teladan penuh cinta</v>
      </c>
    </row>
    <row r="15" spans="1:7" ht="45" x14ac:dyDescent="0.25">
      <c r="A15" s="9"/>
      <c r="B15" s="11"/>
      <c r="C15" s="1" t="s">
        <v>11</v>
      </c>
      <c r="D15" s="2" t="s">
        <v>64</v>
      </c>
      <c r="E15" s="20" t="s">
        <v>24</v>
      </c>
      <c r="F15" s="2" t="str">
        <f t="shared" si="0"/>
        <v>memahami arti surah-surah pendek/ pilihan, meneladani  Allah yang maha cinta dan Rasulullah sosok teladan penuh cinta</v>
      </c>
      <c r="G15" s="19" t="str">
        <f t="shared" si="1"/>
        <v>Menunjukkan penguasaan yang baik dalam memahami arti surah-surah pendek/ pilihan, meneladani  Allah yang maha cinta dan Rasulullah sosok teladan penuh cinta</v>
      </c>
    </row>
    <row r="16" spans="1:7" ht="75" x14ac:dyDescent="0.25">
      <c r="A16" s="9"/>
      <c r="B16" s="11"/>
      <c r="C16" s="1" t="s">
        <v>11</v>
      </c>
      <c r="D16" s="2" t="s">
        <v>65</v>
      </c>
      <c r="E16" s="20"/>
      <c r="F16" s="2" t="str">
        <f t="shared" si="0"/>
        <v xml:space="preserve">melafalkan hadis tentang keutamaan hormat kepada orang tua sebagai upaya mendasari pola hidup yang sesuai dengan tuntunan Rasulullah Saw. dalam konteks beragama, berbangsa, dan bernegara, </v>
      </c>
      <c r="G16" s="19" t="str">
        <f t="shared" si="1"/>
        <v xml:space="preserve">Menunjukkan penguasaan yang baik dalam melafalkan hadis tentang keutamaan hormat kepada orang tua sebagai upaya mendasari pola hidup yang sesuai dengan tuntunan Rasulullah Saw. dalam konteks beragama, berbangsa, dan bernegara, </v>
      </c>
    </row>
    <row r="17" spans="1:7" ht="75" x14ac:dyDescent="0.25">
      <c r="A17" s="9"/>
      <c r="B17" s="11"/>
      <c r="C17" s="1" t="s">
        <v>11</v>
      </c>
      <c r="D17" s="2" t="s">
        <v>66</v>
      </c>
      <c r="E17" s="20"/>
      <c r="F17" s="2" t="str">
        <f t="shared" ref="F17" si="2">D17&amp;", "&amp;E17</f>
        <v xml:space="preserve">menghafalkan hadis tentang keutamaan hormat kepada orang tua sebagai upaya mendasari pola hidup yang sesuai dengan tuntunan Rasulullah Saw. dalam konteks beragama, berbangsa, dan bernegara, </v>
      </c>
      <c r="G17" s="19" t="str">
        <f t="shared" si="1"/>
        <v xml:space="preserve">Menunjukkan penguasaan yang baik dalam menghafalkan hadis tentang keutamaan hormat kepada orang tua sebagai upaya mendasari pola hidup yang sesuai dengan tuntunan Rasulullah Saw. dalam konteks beragama, berbangsa, dan bernegara, </v>
      </c>
    </row>
    <row r="18" spans="1:7" ht="60" x14ac:dyDescent="0.25">
      <c r="A18" s="9"/>
      <c r="B18" s="11"/>
      <c r="C18" s="1" t="s">
        <v>11</v>
      </c>
      <c r="D18" s="2" t="s">
        <v>67</v>
      </c>
      <c r="E18" s="20"/>
      <c r="F18" s="2" t="str">
        <f t="shared" ref="F18" si="3">D18&amp;", "&amp;E18</f>
        <v xml:space="preserve">memahami hadis tentang hormat kepada orang tua sebagai upaya mendasari pola hidup yang sesuai dengan tuntunan Rasulullah Saw. dalam konteks beragama, berbangsa, dan bernegara, </v>
      </c>
      <c r="G18" s="19" t="str">
        <f t="shared" si="1"/>
        <v xml:space="preserve">Menunjukkan penguasaan yang baik dalam memahami hadis tentang hormat kepada orang tua sebagai upaya mendasari pola hidup yang sesuai dengan tuntunan Rasulullah Saw. dalam konteks beragama, berbangsa, dan bernegara, </v>
      </c>
    </row>
    <row r="19" spans="1:7" ht="75" x14ac:dyDescent="0.25">
      <c r="A19" s="9"/>
      <c r="B19" s="11"/>
      <c r="C19" s="1" t="s">
        <v>11</v>
      </c>
      <c r="D19" s="2" t="s">
        <v>68</v>
      </c>
      <c r="E19" s="20"/>
      <c r="F19" s="2" t="str">
        <f t="shared" si="0"/>
        <v xml:space="preserve">mengimplementasikan hadis tentang hormat kepada orang tua sebagai upaya mendasari pola hidup yang sesuai dengan tuntunan Rasulullah Saw. dalam konteks beragama, berbangsa, dan bernegara, </v>
      </c>
      <c r="G19" s="19" t="str">
        <f t="shared" si="1"/>
        <v xml:space="preserve">Menunjukkan penguasaan yang baik dalam mengimplementasikan hadis tentang hormat kepada orang tua sebagai upaya mendasari pola hidup yang sesuai dengan tuntunan Rasulullah Saw. dalam konteks beragama, berbangsa, dan bernegara, </v>
      </c>
    </row>
    <row r="20" spans="1:7" x14ac:dyDescent="0.25">
      <c r="A20" s="12"/>
      <c r="B20" s="12"/>
      <c r="C20" s="4"/>
      <c r="D20" s="21"/>
      <c r="E20" s="4"/>
      <c r="F20" s="4"/>
      <c r="G20" s="4"/>
    </row>
    <row r="21" spans="1:7" ht="45" x14ac:dyDescent="0.25">
      <c r="A21" s="9">
        <v>2</v>
      </c>
      <c r="B21" s="10" t="s">
        <v>3</v>
      </c>
      <c r="C21" s="1" t="s">
        <v>11</v>
      </c>
      <c r="D21" s="3" t="s">
        <v>174</v>
      </c>
      <c r="E21" s="20" t="s">
        <v>24</v>
      </c>
      <c r="F21" s="2" t="str">
        <f>D21&amp;", "&amp;E21</f>
        <v>memahami al-Asma' al Husna (al- Muhaimin, al-Aziz), meneladani  Allah yang maha cinta dan Rasulullah sosok teladan penuh cinta</v>
      </c>
      <c r="G21" s="19" t="str">
        <f t="shared" si="1"/>
        <v>Menunjukkan penguasaan yang baik dalam memahami al-Asma' al Husna (al- Muhaimin, al-Aziz), meneladani  Allah yang maha cinta dan Rasulullah sosok teladan penuh cinta</v>
      </c>
    </row>
    <row r="22" spans="1:7" ht="60" x14ac:dyDescent="0.25">
      <c r="A22" s="9"/>
      <c r="B22" s="10"/>
      <c r="C22" s="1" t="s">
        <v>11</v>
      </c>
      <c r="D22" s="3" t="s">
        <v>175</v>
      </c>
      <c r="E22" s="20" t="s">
        <v>25</v>
      </c>
      <c r="F22" s="2" t="str">
        <f t="shared" ref="F22:F28" si="4">D22&amp;", "&amp;E22</f>
        <v>menjelaskan arti dan bukti sederhana asma Allah, al-Muhaimin, al-Aziz, memahami bahwa ilmu adalah cahaya cinta Allah yang dapat menerangi kehidupan manusia</v>
      </c>
      <c r="G22" s="19" t="str">
        <f t="shared" si="1"/>
        <v>Menunjukkan penguasaan yang baik dalam menjelaskan arti dan bukti sederhana asma Allah, al-Muhaimin, al-Aziz, memahami bahwa ilmu adalah cahaya cinta Allah yang dapat menerangi kehidupan manusia</v>
      </c>
    </row>
    <row r="23" spans="1:7" ht="45" x14ac:dyDescent="0.25">
      <c r="A23" s="9"/>
      <c r="B23" s="10"/>
      <c r="C23" s="1" t="s">
        <v>11</v>
      </c>
      <c r="D23" s="3" t="s">
        <v>77</v>
      </c>
      <c r="E23" s="20"/>
      <c r="F23" s="2" t="str">
        <f t="shared" si="4"/>
        <v xml:space="preserve">memahami sifat wajib Allah swt sebagai landasan dan motivasi beraktivitasagar bernilai ibadah, </v>
      </c>
      <c r="G23" s="19" t="str">
        <f t="shared" si="1"/>
        <v xml:space="preserve">Menunjukkan penguasaan yang baik dalam memahami sifat wajib Allah swt sebagai landasan dan motivasi beraktivitasagar bernilai ibadah, </v>
      </c>
    </row>
    <row r="24" spans="1:7" ht="45" x14ac:dyDescent="0.25">
      <c r="A24" s="9"/>
      <c r="B24" s="10"/>
      <c r="C24" s="1" t="s">
        <v>11</v>
      </c>
      <c r="D24" s="3" t="s">
        <v>176</v>
      </c>
      <c r="E24" s="20" t="s">
        <v>24</v>
      </c>
      <c r="F24" s="2" t="str">
        <f t="shared" si="4"/>
        <v>menghafalkan sifat wajib Allah SWT , meneladani  Allah yang maha cinta dan Rasulullah sosok teladan penuh cinta</v>
      </c>
      <c r="G24" s="19" t="str">
        <f t="shared" si="1"/>
        <v>Menunjukkan penguasaan yang baik dalam menghafalkan sifat wajib Allah SWT , meneladani  Allah yang maha cinta dan Rasulullah sosok teladan penuh cinta</v>
      </c>
    </row>
    <row r="25" spans="1:7" ht="60" x14ac:dyDescent="0.25">
      <c r="A25" s="9"/>
      <c r="B25" s="10"/>
      <c r="C25" s="1" t="s">
        <v>11</v>
      </c>
      <c r="D25" s="3" t="s">
        <v>78</v>
      </c>
      <c r="E25" s="20" t="s">
        <v>25</v>
      </c>
      <c r="F25" s="2" t="str">
        <f t="shared" si="4"/>
        <v>menghafalkan Nama-nama Malaikat Allah SWT. dan tugasnya, memahami bahwa ilmu adalah cahaya cinta Allah yang dapat menerangi kehidupan manusia</v>
      </c>
      <c r="G25" s="19" t="str">
        <f t="shared" si="1"/>
        <v>Menunjukkan penguasaan yang baik dalam menghafalkan Nama-nama Malaikat Allah SWT. dan tugasnya, memahami bahwa ilmu adalah cahaya cinta Allah yang dapat menerangi kehidupan manusia</v>
      </c>
    </row>
    <row r="26" spans="1:7" ht="60" x14ac:dyDescent="0.25">
      <c r="A26" s="9"/>
      <c r="B26" s="10"/>
      <c r="C26" s="1" t="s">
        <v>11</v>
      </c>
      <c r="D26" s="3" t="s">
        <v>177</v>
      </c>
      <c r="E26" s="20" t="s">
        <v>28</v>
      </c>
      <c r="F26" s="2" t="str">
        <f t="shared" si="4"/>
        <v>memahami adab makan, dan minum dalam kehidupan sehari-hari, mencintai dan menyadari hubungan manusia dengan lingkungan sebagai kesatuan yang tak terpisahkan</v>
      </c>
      <c r="G26" s="19" t="str">
        <f t="shared" si="1"/>
        <v>Menunjukkan penguasaan yang baik dalam memahami adab makan, dan minum dalam kehidupan sehari-hari, mencintai dan menyadari hubungan manusia dengan lingkungan sebagai kesatuan yang tak terpisahkan</v>
      </c>
    </row>
    <row r="27" spans="1:7" ht="60" x14ac:dyDescent="0.25">
      <c r="A27" s="9"/>
      <c r="B27" s="10"/>
      <c r="C27" s="1"/>
      <c r="D27" s="3" t="s">
        <v>178</v>
      </c>
      <c r="E27" s="20" t="s">
        <v>28</v>
      </c>
      <c r="F27" s="2" t="str">
        <f t="shared" si="4"/>
        <v>mempraktikkan adab makan, dan minum dalam kehidupan sehari-hari, mencintai dan menyadari hubungan manusia dengan lingkungan sebagai kesatuan yang tak terpisahkan</v>
      </c>
      <c r="G27" s="19" t="str">
        <f t="shared" si="1"/>
        <v>Menunjukkan penguasaan yang  dalam mempraktikkan adab makan, dan minum dalam kehidupan sehari-hari, mencintai dan menyadari hubungan manusia dengan lingkungan sebagai kesatuan yang tak terpisahkan</v>
      </c>
    </row>
    <row r="28" spans="1:7" ht="60" x14ac:dyDescent="0.25">
      <c r="A28" s="9"/>
      <c r="B28" s="10"/>
      <c r="C28" s="1" t="s">
        <v>11</v>
      </c>
      <c r="D28" s="3" t="s">
        <v>79</v>
      </c>
      <c r="E28" s="20" t="s">
        <v>24</v>
      </c>
      <c r="F28" s="2" t="str">
        <f t="shared" si="4"/>
        <v>meneladani kisah Nabi Nuh a.s. sebagaiinspirasi dalam menghadapi tantangan kehidupan, meneladani  Allah yang maha cinta dan Rasulullah sosok teladan penuh cinta</v>
      </c>
      <c r="G28" s="19" t="str">
        <f t="shared" si="1"/>
        <v>Menunjukkan penguasaan yang baik dalam meneladani kisah Nabi Nuh a.s. sebagaiinspirasi dalam menghadapi tantangan kehidupan, meneladani  Allah yang maha cinta dan Rasulullah sosok teladan penuh cinta</v>
      </c>
    </row>
    <row r="29" spans="1:7" x14ac:dyDescent="0.25">
      <c r="A29" s="12"/>
      <c r="B29" s="12"/>
      <c r="C29" s="4"/>
      <c r="D29" s="21"/>
      <c r="E29" s="4"/>
      <c r="F29" s="4"/>
      <c r="G29" s="4"/>
    </row>
    <row r="30" spans="1:7" ht="59.25" customHeight="1" x14ac:dyDescent="0.25">
      <c r="A30" s="9">
        <v>3</v>
      </c>
      <c r="B30" s="10" t="s">
        <v>30</v>
      </c>
      <c r="C30" s="1" t="s">
        <v>10</v>
      </c>
      <c r="D30" s="2" t="s">
        <v>86</v>
      </c>
      <c r="E30" s="20"/>
      <c r="F30" s="2" t="str">
        <f>D30&amp;", "&amp;E30</f>
        <v xml:space="preserve">memahami tata cara shalat berjamaah agar tertanam sikap tertib, disiplin dan mempunyai kesalihan sosial yang tinggi, </v>
      </c>
      <c r="G30" s="19" t="str">
        <f t="shared" si="1"/>
        <v xml:space="preserve">Menunjukkan penguasaan yang cukup baik dalam memahami tata cara shalat berjamaah agar tertanam sikap tertib, disiplin dan mempunyai kesalihan sosial yang tinggi, </v>
      </c>
    </row>
    <row r="31" spans="1:7" ht="64.5" customHeight="1" x14ac:dyDescent="0.25">
      <c r="A31" s="9"/>
      <c r="B31" s="11"/>
      <c r="C31" s="1" t="s">
        <v>12</v>
      </c>
      <c r="D31" s="2" t="s">
        <v>87</v>
      </c>
      <c r="E31" s="20" t="s">
        <v>24</v>
      </c>
      <c r="F31" s="2" t="str">
        <f t="shared" ref="F31:F34" si="5">D31&amp;", "&amp;E31</f>
        <v>mempraktikkan shalat berjamaah dalam kehidupan sehari- hari, meneladani  Allah yang maha cinta dan Rasulullah sosok teladan penuh cinta</v>
      </c>
      <c r="G31" s="19" t="str">
        <f t="shared" si="1"/>
        <v>Menunjukkan penguasaan yang sangat baik dalam mempraktikkan shalat berjamaah dalam kehidupan sehari- hari, meneladani  Allah yang maha cinta dan Rasulullah sosok teladan penuh cinta</v>
      </c>
    </row>
    <row r="32" spans="1:7" ht="76.5" customHeight="1" x14ac:dyDescent="0.25">
      <c r="A32" s="9"/>
      <c r="B32" s="11"/>
      <c r="C32" s="1" t="s">
        <v>10</v>
      </c>
      <c r="D32" s="2" t="s">
        <v>88</v>
      </c>
      <c r="E32" s="20"/>
      <c r="F32" s="2" t="str">
        <f t="shared" si="5"/>
        <v xml:space="preserve">memahami zikir setelah shalat fardlu agar menjadi pribadi yang rendah hati, sabar dan optimis dalam menjalankan kehidupan sehari-hari, </v>
      </c>
      <c r="G32" s="19" t="str">
        <f t="shared" si="1"/>
        <v xml:space="preserve">Menunjukkan penguasaan yang cukup baik dalam memahami zikir setelah shalat fardlu agar menjadi pribadi yang rendah hati, sabar dan optimis dalam menjalankan kehidupan sehari-hari, </v>
      </c>
    </row>
    <row r="33" spans="1:7" ht="60" x14ac:dyDescent="0.25">
      <c r="A33" s="9"/>
      <c r="B33" s="11"/>
      <c r="C33" s="1" t="s">
        <v>11</v>
      </c>
      <c r="D33" s="2" t="s">
        <v>89</v>
      </c>
      <c r="E33" s="20"/>
      <c r="F33" s="2" t="str">
        <f t="shared" si="5"/>
        <v xml:space="preserve">mempraktikkan zikir setelah shalat fardlu agar menjadi pribadi yang rendah hati, sabar dan optimis dalam menjalankan kehidupan sehari-hari, </v>
      </c>
      <c r="G33" s="19" t="str">
        <f t="shared" si="1"/>
        <v xml:space="preserve">Menunjukkan penguasaan yang baik dalam mempraktikkan zikir setelah shalat fardlu agar menjadi pribadi yang rendah hati, sabar dan optimis dalam menjalankan kehidupan sehari-hari, </v>
      </c>
    </row>
    <row r="34" spans="1:7" ht="60" x14ac:dyDescent="0.25">
      <c r="A34" s="9"/>
      <c r="B34" s="11"/>
      <c r="C34" s="1" t="s">
        <v>11</v>
      </c>
      <c r="D34" s="2" t="s">
        <v>90</v>
      </c>
      <c r="E34" s="20"/>
      <c r="F34" s="2" t="str">
        <f t="shared" si="5"/>
        <v xml:space="preserve">memahami doa setelah shalat fardlu agar menjadi pribadi yang rendah hati, sabar dan optimis dalam menjalankan kehidupan sehari-hari, </v>
      </c>
      <c r="G34" s="19" t="str">
        <f t="shared" si="1"/>
        <v xml:space="preserve">Menunjukkan penguasaan yang baik dalam memahami doa setelah shalat fardlu agar menjadi pribadi yang rendah hati, sabar dan optimis dalam menjalankan kehidupan sehari-hari, </v>
      </c>
    </row>
    <row r="35" spans="1:7" ht="60" x14ac:dyDescent="0.25">
      <c r="A35" s="9"/>
      <c r="B35" s="11"/>
      <c r="C35" s="1" t="s">
        <v>11</v>
      </c>
      <c r="D35" s="2" t="s">
        <v>91</v>
      </c>
      <c r="E35" s="20"/>
      <c r="F35" s="2" t="str">
        <f t="shared" ref="F35" si="6">D35&amp;", "&amp;E35</f>
        <v xml:space="preserve">mempraktikkan doa setelah shalat fardlu agar menjadi pribadi yang rendah hati, sabar dan optimis dalam menjalankan kehidupan sehari-hari, </v>
      </c>
      <c r="G35" s="19" t="str">
        <f t="shared" si="1"/>
        <v xml:space="preserve">Menunjukkan penguasaan yang baik dalam mempraktikkan doa setelah shalat fardlu agar menjadi pribadi yang rendah hati, sabar dan optimis dalam menjalankan kehidupan sehari-hari, </v>
      </c>
    </row>
    <row r="36" spans="1:7" x14ac:dyDescent="0.25">
      <c r="A36" s="12"/>
      <c r="B36" s="12"/>
      <c r="C36" s="4"/>
      <c r="D36" s="21"/>
      <c r="E36" s="4"/>
      <c r="F36" s="4"/>
      <c r="G36" s="4"/>
    </row>
    <row r="37" spans="1:7" ht="75" x14ac:dyDescent="0.25">
      <c r="A37" s="9">
        <v>4</v>
      </c>
      <c r="B37" s="10" t="s">
        <v>31</v>
      </c>
      <c r="C37" s="1" t="s">
        <v>11</v>
      </c>
      <c r="D37" s="2" t="s">
        <v>179</v>
      </c>
      <c r="E37" s="20" t="s">
        <v>28</v>
      </c>
      <c r="F37" s="2" t="str">
        <f>D37&amp;", "&amp;E37</f>
        <v>mendengarkan komponen bahasa seperti fonem, kata, intonasi dan penanda wacana tentang alat transportasi, mencintai dan menyadari hubungan manusia dengan lingkungan sebagai kesatuan yang tak terpisahkan</v>
      </c>
      <c r="G37" s="19" t="str">
        <f t="shared" si="1"/>
        <v>Menunjukkan penguasaan yang baik dalam mendengarkan komponen bahasa seperti fonem, kata, intonasi dan penanda wacana tentang alat transportasi, mencintai dan menyadari hubungan manusia dengan lingkungan sebagai kesatuan yang tak terpisahkan</v>
      </c>
    </row>
    <row r="38" spans="1:7" ht="60" x14ac:dyDescent="0.25">
      <c r="A38" s="9"/>
      <c r="B38" s="11"/>
      <c r="C38" s="1" t="s">
        <v>11</v>
      </c>
      <c r="D38" s="2" t="s">
        <v>180</v>
      </c>
      <c r="E38" s="20" t="s">
        <v>28</v>
      </c>
      <c r="F38" s="2" t="str">
        <f t="shared" ref="F38:F42" si="7">D38&amp;", "&amp;E38</f>
        <v>menirukan pengucapan kata, frasa, dan kalimat sesuai topik alat transportasi, mencintai dan menyadari hubungan manusia dengan lingkungan sebagai kesatuan yang tak terpisahkan</v>
      </c>
      <c r="G38" s="19" t="str">
        <f t="shared" si="1"/>
        <v>Menunjukkan penguasaan yang baik dalam menirukan pengucapan kata, frasa, dan kalimat sesuai topik alat transportasi, mencintai dan menyadari hubungan manusia dengan lingkungan sebagai kesatuan yang tak terpisahkan</v>
      </c>
    </row>
    <row r="39" spans="1:7" ht="75" x14ac:dyDescent="0.25">
      <c r="A39" s="9"/>
      <c r="B39" s="11"/>
      <c r="C39" s="1" t="s">
        <v>11</v>
      </c>
      <c r="D39" s="2" t="s">
        <v>181</v>
      </c>
      <c r="E39" s="20" t="s">
        <v>28</v>
      </c>
      <c r="F39" s="2" t="str">
        <f t="shared" si="7"/>
        <v>bertanya dan menjawab dengan menggunakan kata, frasa, dan kalimat sesuai topik alat transportasi, mencintai dan menyadari hubungan manusia dengan lingkungan sebagai kesatuan yang tak terpisahkan</v>
      </c>
      <c r="G39" s="19" t="str">
        <f t="shared" si="1"/>
        <v>Menunjukkan penguasaan yang baik dalam bertanya dan menjawab dengan menggunakan kata, frasa, dan kalimat sesuai topik alat transportasi, mencintai dan menyadari hubungan manusia dengan lingkungan sebagai kesatuan yang tak terpisahkan</v>
      </c>
    </row>
    <row r="40" spans="1:7" ht="75" x14ac:dyDescent="0.25">
      <c r="A40" s="9"/>
      <c r="B40" s="11"/>
      <c r="C40" s="1" t="s">
        <v>10</v>
      </c>
      <c r="D40" s="2" t="s">
        <v>182</v>
      </c>
      <c r="E40" s="20" t="s">
        <v>28</v>
      </c>
      <c r="F40" s="2" t="str">
        <f t="shared" si="7"/>
        <v>mendengarkan komponen bahasa seperti fonem, kata, intonasi dan penanda wacana tentang pemandangan alam, mencintai dan menyadari hubungan manusia dengan lingkungan sebagai kesatuan yang tak terpisahkan</v>
      </c>
      <c r="G40" s="19" t="str">
        <f t="shared" si="1"/>
        <v>Menunjukkan penguasaan yang cukup baik dalam mendengarkan komponen bahasa seperti fonem, kata, intonasi dan penanda wacana tentang pemandangan alam, mencintai dan menyadari hubungan manusia dengan lingkungan sebagai kesatuan yang tak terpisahkan</v>
      </c>
    </row>
    <row r="41" spans="1:7" ht="60" x14ac:dyDescent="0.25">
      <c r="A41" s="9"/>
      <c r="B41" s="11"/>
      <c r="C41" s="1" t="s">
        <v>10</v>
      </c>
      <c r="D41" s="2" t="s">
        <v>183</v>
      </c>
      <c r="E41" s="20" t="s">
        <v>28</v>
      </c>
      <c r="F41" s="2" t="str">
        <f t="shared" si="7"/>
        <v>menirukan pengucapan kata, frasa, dan kalimat sesuai topik pemandangan alam, mencintai dan menyadari hubungan manusia dengan lingkungan sebagai kesatuan yang tak terpisahkan</v>
      </c>
      <c r="G41" s="19" t="str">
        <f t="shared" si="1"/>
        <v>Menunjukkan penguasaan yang cukup baik dalam menirukan pengucapan kata, frasa, dan kalimat sesuai topik pemandangan alam, mencintai dan menyadari hubungan manusia dengan lingkungan sebagai kesatuan yang tak terpisahkan</v>
      </c>
    </row>
    <row r="42" spans="1:7" ht="75" x14ac:dyDescent="0.25">
      <c r="A42" s="9"/>
      <c r="B42" s="11"/>
      <c r="C42" s="1" t="s">
        <v>11</v>
      </c>
      <c r="D42" s="2" t="s">
        <v>184</v>
      </c>
      <c r="E42" s="20" t="s">
        <v>28</v>
      </c>
      <c r="F42" s="2" t="str">
        <f t="shared" si="7"/>
        <v>bertanya dan menjawab dengan menggunakan kata, frasa, dan kalimat sesuai topik pemandangan alam, mencintai dan menyadari hubungan manusia dengan lingkungan sebagai kesatuan yang tak terpisahkan</v>
      </c>
      <c r="G42" s="19" t="str">
        <f t="shared" si="1"/>
        <v>Menunjukkan penguasaan yang baik dalam bertanya dan menjawab dengan menggunakan kata, frasa, dan kalimat sesuai topik pemandangan alam, mencintai dan menyadari hubungan manusia dengan lingkungan sebagai kesatuan yang tak terpisahkan</v>
      </c>
    </row>
    <row r="43" spans="1:7" ht="60" x14ac:dyDescent="0.25">
      <c r="A43" s="11"/>
      <c r="B43" s="11"/>
      <c r="C43" s="1" t="s">
        <v>11</v>
      </c>
      <c r="D43" s="2" t="s">
        <v>185</v>
      </c>
      <c r="E43" s="20" t="s">
        <v>28</v>
      </c>
      <c r="F43" s="2" t="str">
        <f t="shared" ref="F43:F50" si="8">D43&amp;", "&amp;E43</f>
        <v>membaca huruf, kata, tanda baca dalam teks tertulis atau teks visual tentang alat transportasi, mencintai dan menyadari hubungan manusia dengan lingkungan sebagai kesatuan yang tak terpisahkan</v>
      </c>
      <c r="G43" s="19" t="str">
        <f t="shared" si="1"/>
        <v>Menunjukkan penguasaan yang baik dalam membaca huruf, kata, tanda baca dalam teks tertulis atau teks visual tentang alat transportasi, mencintai dan menyadari hubungan manusia dengan lingkungan sebagai kesatuan yang tak terpisahkan</v>
      </c>
    </row>
    <row r="44" spans="1:7" ht="60" x14ac:dyDescent="0.25">
      <c r="A44" s="11"/>
      <c r="B44" s="11"/>
      <c r="C44" s="1" t="s">
        <v>11</v>
      </c>
      <c r="D44" s="2" t="s">
        <v>186</v>
      </c>
      <c r="E44" s="20" t="s">
        <v>25</v>
      </c>
      <c r="F44" s="2" t="str">
        <f t="shared" si="8"/>
        <v>memahami kata, tanda baca dalam teks tertulis atau teks visual tentang alat transportasi, memahami bahwa ilmu adalah cahaya cinta Allah yang dapat menerangi kehidupan manusia</v>
      </c>
      <c r="G44" s="19" t="str">
        <f t="shared" si="1"/>
        <v>Menunjukkan penguasaan yang baik dalam memahami kata, tanda baca dalam teks tertulis atau teks visual tentang alat transportasi, memahami bahwa ilmu adalah cahaya cinta Allah yang dapat menerangi kehidupan manusia</v>
      </c>
    </row>
    <row r="45" spans="1:7" ht="60" x14ac:dyDescent="0.25">
      <c r="A45" s="11"/>
      <c r="B45" s="11"/>
      <c r="C45" s="1" t="s">
        <v>11</v>
      </c>
      <c r="D45" s="2" t="s">
        <v>187</v>
      </c>
      <c r="E45" s="20" t="s">
        <v>25</v>
      </c>
      <c r="F45" s="2" t="str">
        <f t="shared" si="8"/>
        <v>membaca huruf, kata, tanda baca dalam teks tertulis atau teks visual tentang pemandangan alam, memahami bahwa ilmu adalah cahaya cinta Allah yang dapat menerangi kehidupan manusia</v>
      </c>
      <c r="G45" s="19" t="str">
        <f t="shared" si="1"/>
        <v>Menunjukkan penguasaan yang baik dalam membaca huruf, kata, tanda baca dalam teks tertulis atau teks visual tentang pemandangan alam, memahami bahwa ilmu adalah cahaya cinta Allah yang dapat menerangi kehidupan manusia</v>
      </c>
    </row>
    <row r="46" spans="1:7" ht="60" x14ac:dyDescent="0.25">
      <c r="A46" s="11"/>
      <c r="B46" s="11"/>
      <c r="C46" s="1" t="s">
        <v>11</v>
      </c>
      <c r="D46" s="2" t="s">
        <v>188</v>
      </c>
      <c r="E46" s="20" t="s">
        <v>25</v>
      </c>
      <c r="F46" s="2" t="str">
        <f t="shared" si="8"/>
        <v>memahami kata, tanda baca dalam teks tertulis atau teks visual tentang pemandangan alam, memahami bahwa ilmu adalah cahaya cinta Allah yang dapat menerangi kehidupan manusia</v>
      </c>
      <c r="G46" s="19" t="str">
        <f t="shared" si="1"/>
        <v>Menunjukkan penguasaan yang baik dalam memahami kata, tanda baca dalam teks tertulis atau teks visual tentang pemandangan alam, memahami bahwa ilmu adalah cahaya cinta Allah yang dapat menerangi kehidupan manusia</v>
      </c>
    </row>
    <row r="47" spans="1:7" ht="75" x14ac:dyDescent="0.25">
      <c r="A47" s="11"/>
      <c r="B47" s="11"/>
      <c r="C47" s="1" t="s">
        <v>11</v>
      </c>
      <c r="D47" s="2" t="s">
        <v>189</v>
      </c>
      <c r="E47" s="20" t="s">
        <v>25</v>
      </c>
      <c r="F47" s="2" t="str">
        <f t="shared" si="8"/>
        <v>menirukan penulisan huruf, kata, tanda baca, dan kalimat yang sangat sederhana tentang alat transportasi, memahami bahwa ilmu adalah cahaya cinta Allah yang dapat menerangi kehidupan manusia</v>
      </c>
      <c r="G47" s="19" t="str">
        <f t="shared" si="1"/>
        <v>Menunjukkan penguasaan yang baik dalam menirukan penulisan huruf, kata, tanda baca, dan kalimat yang sangat sederhana tentang alat transportasi, memahami bahwa ilmu adalah cahaya cinta Allah yang dapat menerangi kehidupan manusia</v>
      </c>
    </row>
    <row r="48" spans="1:7" ht="60" x14ac:dyDescent="0.25">
      <c r="A48" s="11"/>
      <c r="B48" s="11"/>
      <c r="C48" s="1" t="s">
        <v>11</v>
      </c>
      <c r="D48" s="2" t="s">
        <v>190</v>
      </c>
      <c r="E48" s="20" t="s">
        <v>25</v>
      </c>
      <c r="F48" s="2" t="str">
        <f t="shared" si="8"/>
        <v>memaparkan huruf, kata, tanda baca, dan kalimat yang sangat sederhana tentang alat transportasi, memahami bahwa ilmu adalah cahaya cinta Allah yang dapat menerangi kehidupan manusia</v>
      </c>
      <c r="G48" s="19" t="str">
        <f t="shared" si="1"/>
        <v>Menunjukkan penguasaan yang baik dalam memaparkan huruf, kata, tanda baca, dan kalimat yang sangat sederhana tentang alat transportasi, memahami bahwa ilmu adalah cahaya cinta Allah yang dapat menerangi kehidupan manusia</v>
      </c>
    </row>
    <row r="49" spans="1:7" ht="75" x14ac:dyDescent="0.25">
      <c r="A49" s="11"/>
      <c r="B49" s="11"/>
      <c r="C49" s="1" t="s">
        <v>11</v>
      </c>
      <c r="D49" s="2" t="s">
        <v>191</v>
      </c>
      <c r="E49" s="20" t="s">
        <v>25</v>
      </c>
      <c r="F49" s="2" t="str">
        <f t="shared" si="8"/>
        <v>menirukan penulisan huruf, kata, tanda baca, dan kalimat yang sangat sederhana tentang pemandangan alam, memahami bahwa ilmu adalah cahaya cinta Allah yang dapat menerangi kehidupan manusia</v>
      </c>
      <c r="G49" s="19" t="str">
        <f t="shared" si="1"/>
        <v>Menunjukkan penguasaan yang baik dalam menirukan penulisan huruf, kata, tanda baca, dan kalimat yang sangat sederhana tentang pemandangan alam, memahami bahwa ilmu adalah cahaya cinta Allah yang dapat menerangi kehidupan manusia</v>
      </c>
    </row>
    <row r="50" spans="1:7" ht="60" x14ac:dyDescent="0.25">
      <c r="A50" s="11"/>
      <c r="B50" s="11"/>
      <c r="C50" s="1" t="s">
        <v>11</v>
      </c>
      <c r="D50" s="2" t="s">
        <v>192</v>
      </c>
      <c r="E50" s="20" t="s">
        <v>25</v>
      </c>
      <c r="F50" s="2" t="str">
        <f t="shared" si="8"/>
        <v>memaparkan huruf, kata, tanda baca, dan kalimat yang sangat sederhana tentang pemandangan alam, memahami bahwa ilmu adalah cahaya cinta Allah yang dapat menerangi kehidupan manusia</v>
      </c>
      <c r="G50" s="19" t="str">
        <f t="shared" si="1"/>
        <v>Menunjukkan penguasaan yang baik dalam memaparkan huruf, kata, tanda baca, dan kalimat yang sangat sederhana tentang pemandangan alam,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CC069C3-62B0-46AE-A2DE-B743EC8CD1A9}">
          <x14:formula1>
            <xm:f>ref!$B$6:$B$9</xm:f>
          </x14:formula1>
          <xm:sqref>C30:C35 C21:C28 C37:C50 C10:C19</xm:sqref>
        </x14:dataValidation>
        <x14:dataValidation type="list" allowBlank="1" showInputMessage="1" showErrorMessage="1" xr:uid="{1B10747C-CA94-47D1-9057-72F85952279E}">
          <x14:formula1>
            <xm:f>ref!$D$6:$D$10</xm:f>
          </x14:formula1>
          <xm:sqref>E21:E28 E30:E35 E10:E19 E37:E50</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63"/>
  <sheetViews>
    <sheetView showGridLines="0" workbookViewId="0">
      <selection activeCell="E56" sqref="E56"/>
    </sheetView>
  </sheetViews>
  <sheetFormatPr defaultRowHeight="15" x14ac:dyDescent="0.25"/>
  <cols>
    <col min="1" max="1" width="3.28515625" style="7" customWidth="1"/>
    <col min="2" max="2" width="12.140625" style="7" customWidth="1"/>
    <col min="3" max="3" width="11.7109375" customWidth="1"/>
    <col min="4" max="4" width="36" customWidth="1"/>
    <col min="5" max="5" width="33.5703125" customWidth="1"/>
    <col min="6" max="6" width="49" customWidth="1"/>
    <col min="7" max="7" width="65.5703125" customWidth="1"/>
  </cols>
  <sheetData>
    <row r="1" spans="1:7" x14ac:dyDescent="0.25">
      <c r="A1" s="7" t="s">
        <v>39</v>
      </c>
    </row>
    <row r="2" spans="1:7" x14ac:dyDescent="0.25">
      <c r="A2" s="7" t="s">
        <v>40</v>
      </c>
    </row>
    <row r="3" spans="1:7" x14ac:dyDescent="0.25">
      <c r="A3" s="7" t="s">
        <v>41</v>
      </c>
    </row>
    <row r="4" spans="1:7" x14ac:dyDescent="0.25">
      <c r="A4" s="7" t="s">
        <v>42</v>
      </c>
    </row>
    <row r="6" spans="1:7" x14ac:dyDescent="0.25">
      <c r="A6" s="7" t="s">
        <v>46</v>
      </c>
    </row>
    <row r="8" spans="1:7" ht="30" x14ac:dyDescent="0.25">
      <c r="A8" s="17" t="s">
        <v>0</v>
      </c>
      <c r="B8" s="17" t="s">
        <v>1</v>
      </c>
      <c r="C8" s="18" t="s">
        <v>13</v>
      </c>
      <c r="D8" s="18" t="s">
        <v>35</v>
      </c>
      <c r="E8" s="18" t="s">
        <v>2</v>
      </c>
      <c r="F8" s="18" t="s">
        <v>43</v>
      </c>
      <c r="G8" s="18" t="s">
        <v>36</v>
      </c>
    </row>
    <row r="9" spans="1:7" x14ac:dyDescent="0.25">
      <c r="A9" s="8">
        <v>1</v>
      </c>
      <c r="B9" s="8">
        <v>2</v>
      </c>
      <c r="C9" s="5">
        <v>3</v>
      </c>
      <c r="D9" s="5">
        <v>4</v>
      </c>
      <c r="E9" s="5">
        <v>5</v>
      </c>
      <c r="F9" s="5">
        <v>6</v>
      </c>
      <c r="G9" s="5">
        <v>7</v>
      </c>
    </row>
    <row r="10" spans="1:7" ht="60" x14ac:dyDescent="0.25">
      <c r="A10" s="9">
        <v>5</v>
      </c>
      <c r="B10" s="10" t="s">
        <v>32</v>
      </c>
      <c r="C10" s="1" t="s">
        <v>10</v>
      </c>
      <c r="D10" s="3" t="s">
        <v>193</v>
      </c>
      <c r="E10" s="20" t="s">
        <v>26</v>
      </c>
      <c r="F10" s="2" t="str">
        <f>D10&amp;", "&amp;E10</f>
        <v>mengetahui semboyan Bhinneka Tunggal Ika dan maknanya sebagai perekat persatuan dalam keberagaman,  memahami semua manusia saling terkait yang mencintai diri sendiri dan orang lain</v>
      </c>
      <c r="G10" s="19" t="str">
        <f>"Menunjukkan penguasaan yang"&amp;" "&amp;C10&amp;" dalam "&amp;D10&amp;", "&amp;E10</f>
        <v>Menunjukkan penguasaan yang cukup baik dalam mengetahui semboyan Bhinneka Tunggal Ika dan maknanya sebagai perekat persatuan dalam keberagaman,  memahami semua manusia saling terkait yang mencintai diri sendiri dan orang lain</v>
      </c>
    </row>
    <row r="11" spans="1:7" ht="75" x14ac:dyDescent="0.25">
      <c r="A11" s="9"/>
      <c r="B11" s="10"/>
      <c r="C11" s="1" t="s">
        <v>11</v>
      </c>
      <c r="D11" s="3" t="s">
        <v>194</v>
      </c>
      <c r="E11" s="20" t="s">
        <v>26</v>
      </c>
      <c r="F11" s="2" t="str">
        <f t="shared" ref="F11:F13" si="0">D11&amp;", "&amp;E11</f>
        <v>menghargai identitas dirinya serta teman-temannya berdasarkan jenis kelamin, hobi, bahasa, agama, dan kepercayaan di lingkungan sekitar,  memahami semua manusia saling terkait yang mencintai diri sendiri dan orang lain</v>
      </c>
      <c r="G11" s="19" t="str">
        <f t="shared" ref="G11:G13" si="1">"Menunjukkan penguasaan yang"&amp;" "&amp;C11&amp;" dalam "&amp;D11&amp;", "&amp;E11</f>
        <v>Menunjukkan penguasaan yang baik dalam menghargai identitas dirinya serta teman-temannya berdasarkan jenis kelamin, hobi, bahasa, agama, dan kepercayaan di lingkungan sekitar,  memahami semua manusia saling terkait yang mencintai diri sendiri dan orang lain</v>
      </c>
    </row>
    <row r="12" spans="1:7" ht="75" x14ac:dyDescent="0.25">
      <c r="A12" s="9"/>
      <c r="B12" s="10"/>
      <c r="C12" s="1" t="s">
        <v>11</v>
      </c>
      <c r="D12" s="3" t="s">
        <v>195</v>
      </c>
      <c r="E12" s="20" t="s">
        <v>26</v>
      </c>
      <c r="F12" s="2" t="str">
        <f t="shared" si="0"/>
        <v>mengetahui karakteristik lingkungan tempat tinggal dan sekolahnya sebagai bagian dari wilayah Negara Kesatuan Republik Indonesia,  memahami semua manusia saling terkait yang mencintai diri sendiri dan orang lain</v>
      </c>
      <c r="G12" s="19" t="str">
        <f t="shared" si="1"/>
        <v>Menunjukkan penguasaan yang baik dalam mengetahui karakteristik lingkungan tempat tinggal dan sekolahnya sebagai bagian dari wilayah Negara Kesatuan Republik Indonesia,  memahami semua manusia saling terkait yang mencintai diri sendiri dan orang lain</v>
      </c>
    </row>
    <row r="13" spans="1:7" ht="75" x14ac:dyDescent="0.25">
      <c r="A13" s="9"/>
      <c r="B13" s="10"/>
      <c r="C13" s="1" t="s">
        <v>11</v>
      </c>
      <c r="D13" s="3" t="s">
        <v>196</v>
      </c>
      <c r="E13" s="20" t="s">
        <v>26</v>
      </c>
      <c r="F13" s="2" t="str">
        <f t="shared" si="0"/>
        <v>mempraktikkan sikap bekerja sama dalam menjaga kebersihan, keindahan, dan kenyamanan lingkungan sekitar di tengah keberagaman,  memahami semua manusia saling terkait yang mencintai diri sendiri dan orang lain</v>
      </c>
      <c r="G13" s="19" t="str">
        <f t="shared" si="1"/>
        <v>Menunjukkan penguasaan yang baik dalam mempraktikkan sikap bekerja sama dalam menjaga kebersihan, keindahan, dan kenyamanan lingkungan sekitar di tengah keberagaman,  memahami semua manusia saling terkait yang mencintai diri sendiri dan orang lain</v>
      </c>
    </row>
    <row r="14" spans="1:7" x14ac:dyDescent="0.25">
      <c r="A14" s="12"/>
      <c r="B14" s="12"/>
      <c r="C14" s="4"/>
      <c r="D14" s="4"/>
      <c r="E14" s="4"/>
      <c r="F14" s="4"/>
      <c r="G14" s="4"/>
    </row>
    <row r="15" spans="1:7" ht="90" x14ac:dyDescent="0.25">
      <c r="A15" s="9">
        <v>6</v>
      </c>
      <c r="B15" s="10" t="s">
        <v>33</v>
      </c>
      <c r="C15" s="1" t="s">
        <v>10</v>
      </c>
      <c r="D15" s="2" t="s">
        <v>123</v>
      </c>
      <c r="E15" s="20" t="s">
        <v>24</v>
      </c>
      <c r="F15" s="2" t="str">
        <f>D15&amp;", "&amp;E15</f>
        <v>memahami informasi dari teks nonsastra berbentuk teks aural (teks yang dibacakan dan/atau didengarkan) berupa percakapan yang berkaitan dengan diri, keluarga dan/atau lingkungan sekitar, meneladani  Allah yang maha cinta dan Rasulullah sosok teladan penuh cinta</v>
      </c>
      <c r="G15" s="19" t="str">
        <f t="shared" ref="G15:G63" si="2">"Menunjukkan penguasaan yang"&amp;" "&amp;C15&amp;" dalam "&amp;D15&amp;", "&amp;E15</f>
        <v>Menunjukkan penguasaan yang cukup baik dalam memahami informasi dari teks nonsastra berbentuk teks aural (teks yang dibacakan dan/atau didengarkan) berupa percakapan yang berkaitan dengan diri, keluarga dan/atau lingkungan sekitar, meneladani  Allah yang maha cinta dan Rasulullah sosok teladan penuh cinta</v>
      </c>
    </row>
    <row r="16" spans="1:7" ht="45" x14ac:dyDescent="0.25">
      <c r="A16" s="9"/>
      <c r="B16" s="11"/>
      <c r="C16" s="1" t="s">
        <v>11</v>
      </c>
      <c r="D16" s="2" t="s">
        <v>124</v>
      </c>
      <c r="E16" s="20" t="s">
        <v>25</v>
      </c>
      <c r="F16" s="2" t="str">
        <f t="shared" ref="F16:F21" si="3">D16&amp;", "&amp;E16</f>
        <v>memahamai pesan teks sastra berbentuk teks aural, memahami bahwa ilmu adalah cahaya cinta Allah yang dapat menerangi kehidupan manusia</v>
      </c>
      <c r="G16" s="19" t="str">
        <f t="shared" si="2"/>
        <v>Menunjukkan penguasaan yang baik dalam memahamai pesan teks sastra berbentuk teks aural, memahami bahwa ilmu adalah cahaya cinta Allah yang dapat menerangi kehidupan manusia</v>
      </c>
    </row>
    <row r="17" spans="1:7" ht="90" x14ac:dyDescent="0.25">
      <c r="A17" s="9"/>
      <c r="B17" s="11"/>
      <c r="C17" s="1" t="s">
        <v>10</v>
      </c>
      <c r="D17" s="2" t="s">
        <v>197</v>
      </c>
      <c r="E17" s="20" t="s">
        <v>28</v>
      </c>
      <c r="F17" s="2" t="str">
        <f t="shared" si="3"/>
        <v>membaca kata-kata sederhana dengan fasih dari bacaan dan/atau tayangan yang dipirsa tentang diri, keluarga, kesehatan, dan/atau lingkungsn sekitar, mencintai dan menyadari hubungan manusia dengan lingkungan sebagai kesatuan yang tak terpisahkan</v>
      </c>
      <c r="G17" s="19" t="str">
        <f t="shared" si="2"/>
        <v>Menunjukkan penguasaan yang cukup baik dalam membaca kata-kata sederhana dengan fasih dari bacaan dan/atau tayangan yang dipirsa tentang diri, keluarga, kesehatan, dan/atau lingkungsn sekitar, mencintai dan menyadari hubungan manusia dengan lingkungan sebagai kesatuan yang tak terpisahkan</v>
      </c>
    </row>
    <row r="18" spans="1:7" ht="75" x14ac:dyDescent="0.25">
      <c r="A18" s="9"/>
      <c r="B18" s="11"/>
      <c r="C18" s="1" t="s">
        <v>10</v>
      </c>
      <c r="D18" s="2" t="s">
        <v>198</v>
      </c>
      <c r="E18" s="20" t="s">
        <v>26</v>
      </c>
      <c r="F18" s="2" t="str">
        <f t="shared" si="3"/>
        <v>memahami isi bacaan dan/atau tayangan yang dipirsa tentang diri, keluarga, kesehatan, dan/atau lingkungan sekitar,  memahami semua manusia saling terkait yang mencintai diri sendiri dan orang lain</v>
      </c>
      <c r="G18" s="19" t="str">
        <f t="shared" si="2"/>
        <v>Menunjukkan penguasaan yang cukup baik dalam memahami isi bacaan dan/atau tayangan yang dipirsa tentang diri, keluarga, kesehatan, dan/atau lingkungan sekitar,  memahami semua manusia saling terkait yang mencintai diri sendiri dan orang lain</v>
      </c>
    </row>
    <row r="19" spans="1:7" ht="45" x14ac:dyDescent="0.25">
      <c r="A19" s="9"/>
      <c r="B19" s="11"/>
      <c r="C19" s="1" t="s">
        <v>11</v>
      </c>
      <c r="D19" s="2" t="s">
        <v>199</v>
      </c>
      <c r="E19" s="20" t="s">
        <v>37</v>
      </c>
      <c r="F19" s="2" t="str">
        <f t="shared" si="3"/>
        <v>merespons dengan bertanya tentang sesuatu, memahami semua manusia saling terkait yang mencintai diri sendiri dan orang lain</v>
      </c>
      <c r="G19" s="19" t="str">
        <f t="shared" si="2"/>
        <v>Menunjukkan penguasaan yang baik dalam merespons dengan bertanya tentang sesuatu, memahami semua manusia saling terkait yang mencintai diri sendiri dan orang lain</v>
      </c>
    </row>
    <row r="20" spans="1:7" ht="90" x14ac:dyDescent="0.25">
      <c r="A20" s="9"/>
      <c r="B20" s="11"/>
      <c r="C20" s="1" t="s">
        <v>10</v>
      </c>
      <c r="D20" s="2" t="s">
        <v>200</v>
      </c>
      <c r="E20" s="20" t="s">
        <v>26</v>
      </c>
      <c r="F20" s="2" t="str">
        <f t="shared" si="3"/>
        <v>menjawab, dan menanggapi komentar orang lain (teman, pendidik, dan/atau orang dewasa) dengan baik dan santun dalam suatu percakapan tentang diri, keluarga, kesehatan, dan/atau lingkungan sekitar,  memahami semua manusia saling terkait yang mencintai diri sendiri dan orang lain</v>
      </c>
      <c r="G20" s="19" t="str">
        <f t="shared" si="2"/>
        <v>Menunjukkan penguasaan yang cukup baik dalam menjawab, dan menanggapi komentar orang lain (teman, pendidik, dan/atau orang dewasa) dengan baik dan santun dalam suatu percakapan tentang diri, keluarga, kesehatan, dan/atau lingkungan sekitar,  memahami semua manusia saling terkait yang mencintai diri sendiri dan orang lain</v>
      </c>
    </row>
    <row r="21" spans="1:7" ht="75" x14ac:dyDescent="0.25">
      <c r="A21" s="9"/>
      <c r="B21" s="11"/>
      <c r="C21" s="1" t="s">
        <v>11</v>
      </c>
      <c r="D21" s="2" t="s">
        <v>201</v>
      </c>
      <c r="E21" s="20" t="s">
        <v>25</v>
      </c>
      <c r="F21" s="2" t="str">
        <f t="shared" si="3"/>
        <v>menceritakan kembali isi berbagai tipe teks yang dibaca, dipirsa, atau didengar tentang diri, keluarga, kesehatan, dan/atau lingkungan sekitar, memahami bahwa ilmu adalah cahaya cinta Allah yang dapat menerangi kehidupan manusia</v>
      </c>
      <c r="G21" s="19" t="str">
        <f t="shared" si="2"/>
        <v>Menunjukkan penguasaan yang baik dalam menceritakan kembali isi berbagai tipe teks yang dibaca, dipirsa, atau didengar tentang diri, keluarga, kesehatan, dan/atau lingkungan sekitar, memahami bahwa ilmu adalah cahaya cinta Allah yang dapat menerangi kehidupan manusia</v>
      </c>
    </row>
    <row r="22" spans="1:7" ht="45" x14ac:dyDescent="0.25">
      <c r="A22" s="9"/>
      <c r="B22" s="11"/>
      <c r="C22" s="1" t="s">
        <v>11</v>
      </c>
      <c r="D22" s="2" t="s">
        <v>202</v>
      </c>
      <c r="E22" s="20" t="s">
        <v>26</v>
      </c>
      <c r="F22" s="2" t="str">
        <f t="shared" ref="F22" si="4">D22&amp;", "&amp;E22</f>
        <v>melakukan percakapan dengan menggunakan kata ajaib,  memahami semua manusia saling terkait yang mencintai diri sendiri dan orang lain</v>
      </c>
      <c r="G22" s="19" t="str">
        <f t="shared" si="2"/>
        <v>Menunjukkan penguasaan yang baik dalam melakukan percakapan dengan menggunakan kata ajaib,  memahami semua manusia saling terkait yang mencintai diri sendiri dan orang lain</v>
      </c>
    </row>
    <row r="23" spans="1:7" ht="60" x14ac:dyDescent="0.25">
      <c r="A23" s="9"/>
      <c r="B23" s="11"/>
      <c r="C23" s="1" t="s">
        <v>11</v>
      </c>
      <c r="D23" s="2" t="s">
        <v>125</v>
      </c>
      <c r="E23" s="20" t="s">
        <v>26</v>
      </c>
      <c r="F23" s="2" t="str">
        <f t="shared" ref="F23:F25" si="5">D23&amp;", "&amp;E23</f>
        <v>berbicara menngunakan peribahasa dan menyebutkan maknanya,  memahami semua manusia saling terkait yang mencintai diri sendiri dan orang lain</v>
      </c>
      <c r="G23" s="19" t="str">
        <f t="shared" si="2"/>
        <v>Menunjukkan penguasaan yang baik dalam berbicara menngunakan peribahasa dan menyebutkan maknanya,  memahami semua manusia saling terkait yang mencintai diri sendiri dan orang lain</v>
      </c>
    </row>
    <row r="24" spans="1:7" ht="45" x14ac:dyDescent="0.25">
      <c r="A24" s="9"/>
      <c r="B24" s="11"/>
      <c r="C24" s="1" t="s">
        <v>11</v>
      </c>
      <c r="D24" s="2" t="s">
        <v>126</v>
      </c>
      <c r="E24" s="20" t="s">
        <v>26</v>
      </c>
      <c r="F24" s="2" t="str">
        <f t="shared" si="5"/>
        <v>berbicara menggunakan kalimat imbauan dan ajakan,  memahami semua manusia saling terkait yang mencintai diri sendiri dan orang lain</v>
      </c>
      <c r="G24" s="19" t="str">
        <f t="shared" si="2"/>
        <v>Menunjukkan penguasaan yang baik dalam berbicara menggunakan kalimat imbauan dan ajakan,  memahami semua manusia saling terkait yang mencintai diri sendiri dan orang lain</v>
      </c>
    </row>
    <row r="25" spans="1:7" ht="45" x14ac:dyDescent="0.25">
      <c r="A25" s="9"/>
      <c r="B25" s="11"/>
      <c r="C25" s="1" t="s">
        <v>11</v>
      </c>
      <c r="D25" s="2" t="s">
        <v>203</v>
      </c>
      <c r="E25" s="20" t="s">
        <v>26</v>
      </c>
      <c r="F25" s="2" t="str">
        <f t="shared" si="5"/>
        <v>mengembangkan tulisan tangan yang semakin baik,  memahami semua manusia saling terkait yang mencintai diri sendiri dan orang lain</v>
      </c>
      <c r="G25" s="19" t="str">
        <f t="shared" si="2"/>
        <v>Menunjukkan penguasaan yang baik dalam mengembangkan tulisan tangan yang semakin baik,  memahami semua manusia saling terkait yang mencintai diri sendiri dan orang lain</v>
      </c>
    </row>
    <row r="26" spans="1:7" ht="75" x14ac:dyDescent="0.25">
      <c r="A26" s="9"/>
      <c r="B26" s="11"/>
      <c r="C26" s="1" t="s">
        <v>11</v>
      </c>
      <c r="D26" s="2" t="s">
        <v>204</v>
      </c>
      <c r="E26" s="20" t="s">
        <v>26</v>
      </c>
      <c r="F26" s="2" t="str">
        <f t="shared" ref="F26" si="6">D26&amp;", "&amp;E26</f>
        <v>menulis berbagai tipe teks sederhana tentang diri, keluarga, dan/atau lingkungan sekitar dengan beberapa kalimat sederhana,  memahami semua manusia saling terkait yang mencintai diri sendiri dan orang lain</v>
      </c>
      <c r="G26" s="19" t="str">
        <f t="shared" si="2"/>
        <v>Menunjukkan penguasaan yang baik dalam menulis berbagai tipe teks sederhana tentang diri, keluarga, dan/atau lingkungan sekitar dengan beberapa kalimat sederhana,  memahami semua manusia saling terkait yang mencintai diri sendiri dan orang lain</v>
      </c>
    </row>
    <row r="27" spans="1:7" ht="45" x14ac:dyDescent="0.25">
      <c r="A27" s="9"/>
      <c r="B27" s="11"/>
      <c r="C27" s="1"/>
      <c r="D27" s="2" t="s">
        <v>205</v>
      </c>
      <c r="E27" s="20" t="s">
        <v>26</v>
      </c>
      <c r="F27" s="2" t="str">
        <f t="shared" ref="F27" si="7">D27&amp;", "&amp;E27</f>
        <v>menuliskan kalimat dengan menggunakan tanda koma,  memahami semua manusia saling terkait yang mencintai diri sendiri dan orang lain</v>
      </c>
      <c r="G27" s="19" t="str">
        <f t="shared" si="2"/>
        <v>Menunjukkan penguasaan yang  dalam menuliskan kalimat dengan menggunakan tanda koma,  memahami semua manusia saling terkait yang mencintai diri sendiri dan orang lain</v>
      </c>
    </row>
    <row r="28" spans="1:7" ht="45" x14ac:dyDescent="0.25">
      <c r="A28" s="9"/>
      <c r="B28" s="11"/>
      <c r="C28" s="1" t="s">
        <v>10</v>
      </c>
      <c r="D28" s="2" t="s">
        <v>206</v>
      </c>
      <c r="E28" s="20" t="s">
        <v>26</v>
      </c>
      <c r="F28" s="2" t="str">
        <f>D28&amp;", "&amp;E28</f>
        <v>menulis nama-nama pekerjaan,  memahami semua manusia saling terkait yang mencintai diri sendiri dan orang lain</v>
      </c>
      <c r="G28" s="19" t="str">
        <f t="shared" si="2"/>
        <v>Menunjukkan penguasaan yang cukup baik dalam menulis nama-nama pekerjaan,  memahami semua manusia saling terkait yang mencintai diri sendiri dan orang lain</v>
      </c>
    </row>
    <row r="29" spans="1:7" x14ac:dyDescent="0.25">
      <c r="A29" s="12"/>
      <c r="B29" s="12"/>
      <c r="C29" s="4"/>
      <c r="D29" s="4"/>
      <c r="E29" s="4"/>
      <c r="F29" s="4"/>
      <c r="G29" s="4"/>
    </row>
    <row r="30" spans="1:7" ht="60" x14ac:dyDescent="0.25">
      <c r="A30" s="9">
        <v>7</v>
      </c>
      <c r="B30" s="10" t="s">
        <v>34</v>
      </c>
      <c r="C30" s="1" t="s">
        <v>10</v>
      </c>
      <c r="D30" s="3" t="s">
        <v>207</v>
      </c>
      <c r="E30" s="20" t="s">
        <v>28</v>
      </c>
      <c r="F30" s="2" t="str">
        <f>D30&amp;", "&amp;E30</f>
        <v>mengukur berat benda menggunakan satuan baku (g, kg) dengan tepat, mencintai dan menyadari hubungan manusia dengan lingkungan sebagai kesatuan yang tak terpisahkan</v>
      </c>
      <c r="G30" s="19" t="str">
        <f t="shared" si="2"/>
        <v>Menunjukkan penguasaan yang cukup baik dalam mengukur berat benda menggunakan satuan baku (g, kg) dengan tepat, mencintai dan menyadari hubungan manusia dengan lingkungan sebagai kesatuan yang tak terpisahkan</v>
      </c>
    </row>
    <row r="31" spans="1:7" ht="45" x14ac:dyDescent="0.25">
      <c r="A31" s="11"/>
      <c r="B31" s="11"/>
      <c r="C31" s="1" t="s">
        <v>11</v>
      </c>
      <c r="D31" s="2" t="s">
        <v>208</v>
      </c>
      <c r="E31" s="20" t="s">
        <v>24</v>
      </c>
      <c r="F31" s="2" t="str">
        <f t="shared" ref="F31:F36" si="8">D31&amp;", "&amp;E31</f>
        <v>menentukan hubungan antar- satuan berat (g, kg), meneladani  Allah yang maha cinta dan Rasulullah sosok teladan penuh cinta</v>
      </c>
      <c r="G31" s="19" t="str">
        <f t="shared" si="2"/>
        <v>Menunjukkan penguasaan yang baik dalam menentukan hubungan antar- satuan berat (g, kg), meneladani  Allah yang maha cinta dan Rasulullah sosok teladan penuh cinta</v>
      </c>
    </row>
    <row r="32" spans="1:7" ht="75" x14ac:dyDescent="0.25">
      <c r="A32" s="11"/>
      <c r="B32" s="11"/>
      <c r="C32" s="1" t="s">
        <v>10</v>
      </c>
      <c r="D32" s="2" t="s">
        <v>209</v>
      </c>
      <c r="E32" s="20" t="s">
        <v>28</v>
      </c>
      <c r="F32" s="2" t="str">
        <f t="shared" si="8"/>
        <v>mendeskripsikan ciri-ciri berbagai bangun datar (segiempat, segitiga, dan segi banyak) berdasarkan sisi, sudut, dan bentuknya, mencintai dan menyadari hubungan manusia dengan lingkungan sebagai kesatuan yang tak terpisahkan</v>
      </c>
      <c r="G32" s="19" t="str">
        <f t="shared" si="2"/>
        <v>Menunjukkan penguasaan yang cukup baik dalam mendeskripsikan ciri-ciri berbagai bangun datar (segiempat, segitiga, dan segi banyak) berdasarkan sisi, sudut, dan bentuknya, mencintai dan menyadari hubungan manusia dengan lingkungan sebagai kesatuan yang tak terpisahkan</v>
      </c>
    </row>
    <row r="33" spans="1:7" ht="60" x14ac:dyDescent="0.25">
      <c r="A33" s="11"/>
      <c r="B33" s="11"/>
      <c r="C33" s="1" t="s">
        <v>10</v>
      </c>
      <c r="D33" s="2" t="s">
        <v>210</v>
      </c>
      <c r="E33" s="20" t="s">
        <v>25</v>
      </c>
      <c r="F33" s="2" t="str">
        <f t="shared" si="8"/>
        <v>menyusun (komposisi) berbagai bangun datar dengan lebih dari satu cara jika memungkinkan, memahami bahwa ilmu adalah cahaya cinta Allah yang dapat menerangi kehidupan manusia</v>
      </c>
      <c r="G33" s="19" t="str">
        <f t="shared" si="2"/>
        <v>Menunjukkan penguasaan yang cukup baik dalam menyusun (komposisi) berbagai bangun datar dengan lebih dari satu cara jika memungkinkan, memahami bahwa ilmu adalah cahaya cinta Allah yang dapat menerangi kehidupan manusia</v>
      </c>
    </row>
    <row r="34" spans="1:7" ht="75" x14ac:dyDescent="0.25">
      <c r="A34" s="11"/>
      <c r="B34" s="11"/>
      <c r="C34" s="1" t="s">
        <v>11</v>
      </c>
      <c r="D34" s="2" t="s">
        <v>211</v>
      </c>
      <c r="E34" s="20" t="s">
        <v>27</v>
      </c>
      <c r="F34" s="2" t="str">
        <f t="shared" si="8"/>
        <v>dekomposisi (mengurai) berbagai bangun datar dengan lebih dari satu cara jika memungkinkan, menunjukkan rasa syukur dan tanggung jawab kita terhadap negara, sebagai amanah yang harus dijaga dan dihargai</v>
      </c>
      <c r="G34" s="19" t="str">
        <f t="shared" si="2"/>
        <v>Menunjukkan penguasaan yang baik dalam dekomposisi (mengurai) berbagai bangun datar dengan lebih dari satu cara jika memungkinkan, menunjukkan rasa syukur dan tanggung jawab kita terhadap negara, sebagai amanah yang harus dijaga dan dihargai</v>
      </c>
    </row>
    <row r="35" spans="1:7" ht="75" x14ac:dyDescent="0.25">
      <c r="A35" s="11"/>
      <c r="B35" s="11"/>
      <c r="C35" s="1" t="s">
        <v>10</v>
      </c>
      <c r="D35" s="2" t="s">
        <v>136</v>
      </c>
      <c r="E35" s="20" t="s">
        <v>27</v>
      </c>
      <c r="F35" s="2" t="str">
        <f t="shared" si="8"/>
        <v>mengurutkan data dari banyak benda dengan menggunakan turus dan piktogram paling banyak 4 kategori, menunjukkan rasa syukur dan tanggung jawab kita terhadap negara, sebagai amanah yang harus dijaga dan dihargai</v>
      </c>
      <c r="G35" s="19" t="str">
        <f t="shared" si="2"/>
        <v>Menunjukkan penguasaan yang cukup baik dalam mengurutkan data dari banyak benda dengan menggunakan turus dan piktogram paling banyak 4 kategori, menunjukkan rasa syukur dan tanggung jawab kita terhadap negara, sebagai amanah yang harus dijaga dan dihargai</v>
      </c>
    </row>
    <row r="36" spans="1:7" ht="75" x14ac:dyDescent="0.25">
      <c r="A36" s="11"/>
      <c r="B36" s="11"/>
      <c r="C36" s="1" t="s">
        <v>10</v>
      </c>
      <c r="D36" s="2" t="s">
        <v>137</v>
      </c>
      <c r="E36" s="20" t="s">
        <v>27</v>
      </c>
      <c r="F36" s="2" t="str">
        <f t="shared" si="8"/>
        <v>menyortir data dari banyak benda dengan menggunakan turus dan piktogram paling banyak 4 kategori, menunjukkan rasa syukur dan tanggung jawab kita terhadap negara, sebagai amanah yang harus dijaga dan dihargai</v>
      </c>
      <c r="G36" s="19" t="str">
        <f t="shared" si="2"/>
        <v>Menunjukkan penguasaan yang cukup baik dalam menyortir data dari banyak benda dengan menggunakan turus dan piktogram paling banyak 4 kategori, menunjukkan rasa syukur dan tanggung jawab kita terhadap negara, sebagai amanah yang harus dijaga dan dihargai</v>
      </c>
    </row>
    <row r="37" spans="1:7" ht="75" x14ac:dyDescent="0.25">
      <c r="A37" s="11"/>
      <c r="B37" s="11"/>
      <c r="C37" s="1" t="s">
        <v>10</v>
      </c>
      <c r="D37" s="2" t="s">
        <v>138</v>
      </c>
      <c r="E37" s="20" t="s">
        <v>27</v>
      </c>
      <c r="F37" s="2" t="str">
        <f t="shared" ref="F37" si="9">D37&amp;", "&amp;E37</f>
        <v>membandingkan data dari banyak benda dengan menggunakan turus dan piktogram paling banyak 4 kategori, menunjukkan rasa syukur dan tanggung jawab kita terhadap negara, sebagai amanah yang harus dijaga dan dihargai</v>
      </c>
      <c r="G37" s="19" t="str">
        <f t="shared" si="2"/>
        <v>Menunjukkan penguasaan yang cukup baik dalam membandingkan data dari banyak benda dengan menggunakan turus dan piktogram paling banyak 4 kategori, menunjukkan rasa syukur dan tanggung jawab kita terhadap negara, sebagai amanah yang harus dijaga dan dihargai</v>
      </c>
    </row>
    <row r="38" spans="1:7" ht="75" x14ac:dyDescent="0.25">
      <c r="A38" s="11"/>
      <c r="B38" s="11"/>
      <c r="C38" s="1" t="s">
        <v>11</v>
      </c>
      <c r="D38" s="2" t="s">
        <v>139</v>
      </c>
      <c r="E38" s="20" t="s">
        <v>27</v>
      </c>
      <c r="F38" s="2" t="str">
        <f t="shared" ref="F38" si="10">D38&amp;", "&amp;E38</f>
        <v>menyajikan data dari banyak benda dengan menggunakan turus dan piktogram paling banyak 4 kategori, menunjukkan rasa syukur dan tanggung jawab kita terhadap negara, sebagai amanah yang harus dijaga dan dihargai</v>
      </c>
      <c r="G38" s="19" t="str">
        <f t="shared" si="2"/>
        <v>Menunjukkan penguasaan yang baik dalam menyajikan data dari banyak benda dengan menggunakan turus dan piktogram paling banyak 4 kategori, menunjukkan rasa syukur dan tanggung jawab kita terhadap negara, sebagai amanah yang harus dijaga dan dihargai</v>
      </c>
    </row>
    <row r="39" spans="1:7" x14ac:dyDescent="0.25">
      <c r="A39" s="12"/>
      <c r="B39" s="12"/>
      <c r="C39" s="4"/>
      <c r="D39" s="4"/>
      <c r="E39" s="4"/>
      <c r="F39" s="4"/>
      <c r="G39" s="4"/>
    </row>
    <row r="40" spans="1:7" ht="60" x14ac:dyDescent="0.25">
      <c r="A40" s="9">
        <v>8</v>
      </c>
      <c r="B40" s="10" t="s">
        <v>44</v>
      </c>
      <c r="C40" s="1" t="s">
        <v>10</v>
      </c>
      <c r="D40" s="3" t="s">
        <v>149</v>
      </c>
      <c r="E40" s="20" t="s">
        <v>37</v>
      </c>
      <c r="F40" s="2" t="str">
        <f>D40&amp;", "&amp;E40</f>
        <v>mempraktikkan keterampilan gerak fundamental (Gerak dasar lokomotor dan non lokomotor), memahami semua manusia saling terkait yang mencintai diri sendiri dan orang lain</v>
      </c>
      <c r="G40" s="19" t="str">
        <f t="shared" si="2"/>
        <v>Menunjukkan penguasaan yang cukup baik dalam mempraktikkan keterampilan gerak fundamental (Gerak dasar lokomotor dan non lokomotor), memahami semua manusia saling terkait yang mencintai diri sendiri dan orang lain</v>
      </c>
    </row>
    <row r="41" spans="1:7" ht="60" x14ac:dyDescent="0.25">
      <c r="A41" s="11"/>
      <c r="B41" s="11"/>
      <c r="C41" s="1" t="s">
        <v>11</v>
      </c>
      <c r="D41" s="2" t="s">
        <v>148</v>
      </c>
      <c r="E41" s="20" t="s">
        <v>25</v>
      </c>
      <c r="F41" s="2" t="str">
        <f t="shared" ref="F41:F42" si="11">D41&amp;", "&amp;E41</f>
        <v>menerapkan gerak dasar dalam berbagai situasi gerak yang berbeda (gerak manipulative), memahami bahwa ilmu adalah cahaya cinta Allah yang dapat menerangi kehidupan manusia</v>
      </c>
      <c r="G41" s="19" t="str">
        <f t="shared" si="2"/>
        <v>Menunjukkan penguasaan yang baik dalam menerapkan gerak dasar dalam berbagai situasi gerak yang berbeda (gerak manipulative), memahami bahwa ilmu adalah cahaya cinta Allah yang dapat menerangi kehidupan manusia</v>
      </c>
    </row>
    <row r="42" spans="1:7" ht="60" x14ac:dyDescent="0.25">
      <c r="A42" s="11"/>
      <c r="B42" s="11"/>
      <c r="C42" s="1" t="s">
        <v>11</v>
      </c>
      <c r="D42" s="2" t="s">
        <v>150</v>
      </c>
      <c r="E42" s="20" t="s">
        <v>37</v>
      </c>
      <c r="F42" s="2" t="str">
        <f t="shared" si="11"/>
        <v>menaati peraturan untuk menumbuhkan fair play di dalam berbagai aktivitas jasmani (Gerak dominan senam), memahami semua manusia saling terkait yang mencintai diri sendiri dan orang lain</v>
      </c>
      <c r="G42" s="19" t="str">
        <f t="shared" si="2"/>
        <v>Menunjukkan penguasaan yang baik dalam menaati peraturan untuk menumbuhkan fair play di dalam berbagai aktivitas jasmani (Gerak dominan senam), memahami semua manusia saling terkait yang mencintai diri sendiri dan orang lain</v>
      </c>
    </row>
    <row r="43" spans="1:7" ht="45" x14ac:dyDescent="0.25">
      <c r="A43" s="11"/>
      <c r="B43" s="11"/>
      <c r="C43" s="1" t="s">
        <v>11</v>
      </c>
      <c r="D43" s="2" t="s">
        <v>146</v>
      </c>
      <c r="E43" s="20" t="s">
        <v>37</v>
      </c>
      <c r="F43" s="2" t="str">
        <f t="shared" ref="F43:F44" si="12">D43&amp;", "&amp;E43</f>
        <v>berpartisipasi di dalam berbagai aktivitas jasmani (gerak berirama), memahami semua manusia saling terkait yang mencintai diri sendiri dan orang lain</v>
      </c>
      <c r="G43" s="19" t="str">
        <f t="shared" si="2"/>
        <v>Menunjukkan penguasaan yang baik dalam berpartisipasi di dalam berbagai aktivitas jasmani (gerak berirama), memahami semua manusia saling terkait yang mencintai diri sendiri dan orang lain</v>
      </c>
    </row>
    <row r="44" spans="1:7" ht="60" x14ac:dyDescent="0.25">
      <c r="A44" s="11"/>
      <c r="B44" s="11"/>
      <c r="C44" s="1" t="s">
        <v>11</v>
      </c>
      <c r="D44" s="2" t="s">
        <v>151</v>
      </c>
      <c r="E44" s="20" t="s">
        <v>37</v>
      </c>
      <c r="F44" s="2" t="str">
        <f t="shared" si="12"/>
        <v>mengidentifikasi manfaat berpartisipasi di dalam berbagai aktivitas jasmani (aktivitas kebugaran), memahami semua manusia saling terkait yang mencintai diri sendiri dan orang lain</v>
      </c>
      <c r="G44" s="19" t="str">
        <f t="shared" si="2"/>
        <v>Menunjukkan penguasaan yang baik dalam mengidentifikasi manfaat berpartisipasi di dalam berbagai aktivitas jasmani (aktivitas kebugaran), memahami semua manusia saling terkait yang mencintai diri sendiri dan orang lain</v>
      </c>
    </row>
    <row r="45" spans="1:7" ht="90" x14ac:dyDescent="0.25">
      <c r="A45" s="11"/>
      <c r="B45" s="11"/>
      <c r="C45" s="1" t="s">
        <v>10</v>
      </c>
      <c r="D45" s="2" t="s">
        <v>147</v>
      </c>
      <c r="E45" s="20" t="s">
        <v>28</v>
      </c>
      <c r="F45" s="2" t="str">
        <f t="shared" ref="F45" si="13">D45&amp;", "&amp;E45</f>
        <v>mengenali situasi dan potensi yang berisiko terhadap kesehatan dan keselamatan serta strategi mencari bantuan kepada orang dewasa terpercaya (cara menjaga kebersihan lingkungan), mencintai dan menyadari hubungan manusia dengan lingkungan sebagai kesatuan yang tak terpisahkan</v>
      </c>
      <c r="G45" s="19" t="str">
        <f t="shared" si="2"/>
        <v>Menunjukkan penguasaan yang cukup baik dalam mengenali situasi dan potensi yang berisiko terhadap kesehatan dan keselamatan serta strategi mencari bantuan kepada orang dewasa terpercaya (cara menjaga kebersihan lingkungan), mencintai dan menyadari hubungan manusia dengan lingkungan sebagai kesatuan yang tak terpisahkan</v>
      </c>
    </row>
    <row r="46" spans="1:7" x14ac:dyDescent="0.25">
      <c r="A46" s="12"/>
      <c r="B46" s="12"/>
      <c r="C46" s="4"/>
      <c r="D46" s="4"/>
      <c r="E46" s="4"/>
      <c r="F46" s="4"/>
      <c r="G46" s="4"/>
    </row>
    <row r="47" spans="1:7" ht="60" x14ac:dyDescent="0.25">
      <c r="A47" s="9">
        <v>9</v>
      </c>
      <c r="B47" s="10" t="s">
        <v>45</v>
      </c>
      <c r="C47" s="1" t="s">
        <v>10</v>
      </c>
      <c r="D47" s="3" t="s">
        <v>212</v>
      </c>
      <c r="E47" s="20" t="s">
        <v>24</v>
      </c>
      <c r="F47" s="2" t="str">
        <f>D47&amp;", "&amp;E47</f>
        <v>menggambar atau membuat karya seni rupa sederhana berdasarkan hasil pengamatan dan/atau pengalaman pribadi, meneladani  Allah yang maha cinta dan Rasulullah sosok teladan penuh cinta</v>
      </c>
      <c r="G47" s="19" t="str">
        <f t="shared" si="2"/>
        <v>Menunjukkan penguasaan yang cukup baik dalam menggambar atau membuat karya seni rupa sederhana berdasarkan hasil pengamatan dan/atau pengalaman pribadi, meneladani  Allah yang maha cinta dan Rasulullah sosok teladan penuh cinta</v>
      </c>
    </row>
    <row r="48" spans="1:7" ht="60" x14ac:dyDescent="0.25">
      <c r="A48" s="11"/>
      <c r="B48" s="11"/>
      <c r="C48" s="1" t="s">
        <v>11</v>
      </c>
      <c r="D48" s="2" t="s">
        <v>213</v>
      </c>
      <c r="E48" s="20" t="s">
        <v>28</v>
      </c>
      <c r="F48" s="2" t="str">
        <f t="shared" ref="F48:F50" si="14">D48&amp;", "&amp;E48</f>
        <v>menggunakan unsur- unsur rupa (seperti garis, bentuk, warna) dalam karya yang dibuat, mencintai dan menyadari hubungan manusia dengan lingkungan sebagai kesatuan yang tak terpisahkan</v>
      </c>
      <c r="G48" s="19" t="str">
        <f t="shared" si="2"/>
        <v>Menunjukkan penguasaan yang baik dalam menggunakan unsur- unsur rupa (seperti garis, bentuk, warna) dalam karya yang dibuat, mencintai dan menyadari hubungan manusia dengan lingkungan sebagai kesatuan yang tak terpisahkan</v>
      </c>
    </row>
    <row r="49" spans="1:7" ht="45" x14ac:dyDescent="0.25">
      <c r="A49" s="11"/>
      <c r="B49" s="11"/>
      <c r="C49" s="1" t="s">
        <v>11</v>
      </c>
      <c r="D49" s="2" t="s">
        <v>214</v>
      </c>
      <c r="E49" s="20" t="s">
        <v>37</v>
      </c>
      <c r="F49" s="2" t="str">
        <f t="shared" si="14"/>
        <v>menggunakan alat dan bahan dengan benar untuk membuat karya, memahami semua manusia saling terkait yang mencintai diri sendiri dan orang lain</v>
      </c>
      <c r="G49" s="19" t="str">
        <f t="shared" si="2"/>
        <v>Menunjukkan penguasaan yang baik dalam menggunakan alat dan bahan dengan benar untuk membuat karya, memahami semua manusia saling terkait yang mencintai diri sendiri dan orang lain</v>
      </c>
    </row>
    <row r="50" spans="1:7" ht="60" x14ac:dyDescent="0.25">
      <c r="A50" s="11"/>
      <c r="B50" s="11"/>
      <c r="C50" s="1" t="s">
        <v>10</v>
      </c>
      <c r="D50" s="2" t="s">
        <v>221</v>
      </c>
      <c r="E50" s="20" t="s">
        <v>37</v>
      </c>
      <c r="F50" s="2" t="str">
        <f t="shared" si="14"/>
        <v>menjelaskan isi atau makna sederhana dari karya yang telah dibuat berdasarkan pengalaman atau pengamatan, memahami semua manusia saling terkait yang mencintai diri sendiri dan orang lain</v>
      </c>
      <c r="G50" s="19" t="str">
        <f t="shared" si="2"/>
        <v>Menunjukkan penguasaan yang cukup baik dalam menjelaskan isi atau makna sederhana dari karya yang telah dibuat berdasarkan pengalaman atau pengamatan, memahami semua manusia saling terkait yang mencintai diri sendiri dan orang lain</v>
      </c>
    </row>
    <row r="51" spans="1:7" ht="60" x14ac:dyDescent="0.25">
      <c r="A51" s="11"/>
      <c r="B51" s="11"/>
      <c r="C51" s="1" t="s">
        <v>10</v>
      </c>
      <c r="D51" s="2" t="s">
        <v>215</v>
      </c>
      <c r="E51" s="20" t="s">
        <v>37</v>
      </c>
      <c r="F51" s="2" t="str">
        <f t="shared" ref="F51:F54" si="15">D51&amp;", "&amp;E51</f>
        <v>menyampaikan cerita atau makna di balik karya yang dibuat sebagai ungkapan perasaan, memahami semua manusia saling terkait yang mencintai diri sendiri dan orang lain</v>
      </c>
      <c r="G51" s="19" t="str">
        <f t="shared" si="2"/>
        <v>Menunjukkan penguasaan yang cukup baik dalam menyampaikan cerita atau makna di balik karya yang dibuat sebagai ungkapan perasaan, memahami semua manusia saling terkait yang mencintai diri sendiri dan orang lain</v>
      </c>
    </row>
    <row r="52" spans="1:7" ht="60" x14ac:dyDescent="0.25">
      <c r="A52" s="11"/>
      <c r="B52" s="11"/>
      <c r="C52" s="1" t="s">
        <v>10</v>
      </c>
      <c r="D52" s="2" t="s">
        <v>216</v>
      </c>
      <c r="E52" s="20" t="s">
        <v>37</v>
      </c>
      <c r="F52" s="2" t="str">
        <f t="shared" ref="F52:F53" si="16">D52&amp;", "&amp;E52</f>
        <v>mengenali perubahan perasaan sebelum dan sesudah membuat karya seni rupa, memahami semua manusia saling terkait yang mencintai diri sendiri dan orang lain</v>
      </c>
      <c r="G52" s="19" t="str">
        <f t="shared" si="2"/>
        <v>Menunjukkan penguasaan yang cukup baik dalam mengenali perubahan perasaan sebelum dan sesudah membuat karya seni rupa, memahami semua manusia saling terkait yang mencintai diri sendiri dan orang lain</v>
      </c>
    </row>
    <row r="53" spans="1:7" ht="60" x14ac:dyDescent="0.25">
      <c r="A53" s="11"/>
      <c r="B53" s="11"/>
      <c r="C53" s="1" t="s">
        <v>10</v>
      </c>
      <c r="D53" s="2" t="s">
        <v>217</v>
      </c>
      <c r="E53" s="20" t="s">
        <v>37</v>
      </c>
      <c r="F53" s="2" t="str">
        <f t="shared" si="16"/>
        <v>menunjukkan rasa lega, senang, atau bangga setelah menghasilkan karya seni rupa, memahami semua manusia saling terkait yang mencintai diri sendiri dan orang lain</v>
      </c>
      <c r="G53" s="19" t="str">
        <f t="shared" si="2"/>
        <v>Menunjukkan penguasaan yang cukup baik dalam menunjukkan rasa lega, senang, atau bangga setelah menghasilkan karya seni rupa, memahami semua manusia saling terkait yang mencintai diri sendiri dan orang lain</v>
      </c>
    </row>
    <row r="54" spans="1:7" ht="60" x14ac:dyDescent="0.25">
      <c r="A54" s="11"/>
      <c r="B54" s="11"/>
      <c r="C54" s="1" t="s">
        <v>10</v>
      </c>
      <c r="D54" s="2" t="s">
        <v>218</v>
      </c>
      <c r="E54" s="20" t="s">
        <v>37</v>
      </c>
      <c r="F54" s="2" t="str">
        <f t="shared" si="15"/>
        <v>menghargai karya seni sebagai sarana untuk menyalurkan dan memahami perasaan diri, memahami semua manusia saling terkait yang mencintai diri sendiri dan orang lain</v>
      </c>
      <c r="G54" s="19" t="str">
        <f t="shared" si="2"/>
        <v>Menunjukkan penguasaan yang cukup baik dalam menghargai karya seni sebagai sarana untuk menyalurkan dan memahami perasaan diri, memahami semua manusia saling terkait yang mencintai diri sendiri dan orang lain</v>
      </c>
    </row>
    <row r="55" spans="1:7" x14ac:dyDescent="0.25">
      <c r="A55" s="12"/>
      <c r="B55" s="12"/>
      <c r="C55" s="4"/>
      <c r="D55" s="4"/>
      <c r="E55" s="4"/>
      <c r="F55" s="4"/>
      <c r="G55" s="4"/>
    </row>
    <row r="56" spans="1:7" ht="60" x14ac:dyDescent="0.25">
      <c r="A56" s="9">
        <v>10</v>
      </c>
      <c r="B56" s="10" t="s">
        <v>38</v>
      </c>
      <c r="C56" s="1" t="s">
        <v>11</v>
      </c>
      <c r="D56" s="3" t="s">
        <v>168</v>
      </c>
      <c r="E56" s="20" t="s">
        <v>27</v>
      </c>
      <c r="F56" s="2" t="str">
        <f>D56&amp;", "&amp;E56</f>
        <v>menyimak buku cathetan padinan (buku harian sederhana), menunjukkan rasa syukur dan tanggung jawab kita terhadap negara, sebagai amanah yang harus dijaga dan dihargai</v>
      </c>
      <c r="G56" s="19" t="str">
        <f t="shared" si="2"/>
        <v>Menunjukkan penguasaan yang baik dalam menyimak buku cathetan padinan (buku harian sederhana), menunjukkan rasa syukur dan tanggung jawab kita terhadap negara, sebagai amanah yang harus dijaga dan dihargai</v>
      </c>
    </row>
    <row r="57" spans="1:7" ht="60" x14ac:dyDescent="0.25">
      <c r="A57" s="11"/>
      <c r="B57" s="11"/>
      <c r="C57" s="1" t="s">
        <v>10</v>
      </c>
      <c r="D57" s="2" t="s">
        <v>169</v>
      </c>
      <c r="E57" s="20" t="s">
        <v>25</v>
      </c>
      <c r="F57" s="2" t="str">
        <f t="shared" ref="F57:F61" si="17">D57&amp;", "&amp;E57</f>
        <v>menjelaskan struktur teks pada buku cathetan padinan (buku harian sederhana), memahami bahwa ilmu adalah cahaya cinta Allah yang dapat menerangi kehidupan manusia</v>
      </c>
      <c r="G57" s="19" t="str">
        <f t="shared" si="2"/>
        <v>Menunjukkan penguasaan yang cukup baik dalam menjelaskan struktur teks pada buku cathetan padinan (buku harian sederhana), memahami bahwa ilmu adalah cahaya cinta Allah yang dapat menerangi kehidupan manusia</v>
      </c>
    </row>
    <row r="58" spans="1:7" ht="45" x14ac:dyDescent="0.25">
      <c r="A58" s="11"/>
      <c r="B58" s="11"/>
      <c r="C58" s="1" t="s">
        <v>10</v>
      </c>
      <c r="D58" s="2" t="s">
        <v>170</v>
      </c>
      <c r="E58" s="20" t="s">
        <v>25</v>
      </c>
      <c r="F58" s="2" t="str">
        <f t="shared" si="17"/>
        <v>menyimak teks pacelathon, memahami bahwa ilmu adalah cahaya cinta Allah yang dapat menerangi kehidupan manusia</v>
      </c>
      <c r="G58" s="19" t="str">
        <f t="shared" si="2"/>
        <v>Menunjukkan penguasaan yang cukup baik dalam menyimak teks pacelathon, memahami bahwa ilmu adalah cahaya cinta Allah yang dapat menerangi kehidupan manusia</v>
      </c>
    </row>
    <row r="59" spans="1:7" ht="45" x14ac:dyDescent="0.25">
      <c r="A59" s="11"/>
      <c r="B59" s="11"/>
      <c r="C59" s="1" t="s">
        <v>10</v>
      </c>
      <c r="D59" s="2" t="s">
        <v>171</v>
      </c>
      <c r="E59" s="20" t="s">
        <v>25</v>
      </c>
      <c r="F59" s="2" t="str">
        <f t="shared" si="17"/>
        <v>menyimak tembang dolanan, memahami bahwa ilmu adalah cahaya cinta Allah yang dapat menerangi kehidupan manusia</v>
      </c>
      <c r="G59" s="19" t="str">
        <f t="shared" si="2"/>
        <v>Menunjukkan penguasaan yang cukup baik dalam menyimak tembang dolanan, memahami bahwa ilmu adalah cahaya cinta Allah yang dapat menerangi kehidupan manusia</v>
      </c>
    </row>
    <row r="60" spans="1:7" ht="60" x14ac:dyDescent="0.25">
      <c r="A60" s="11"/>
      <c r="B60" s="11"/>
      <c r="C60" s="1" t="s">
        <v>10</v>
      </c>
      <c r="D60" s="2" t="s">
        <v>219</v>
      </c>
      <c r="E60" s="20" t="s">
        <v>25</v>
      </c>
      <c r="F60" s="2" t="str">
        <f t="shared" si="17"/>
        <v>menjelaskan arti tembung- tembung yang ada pada tembang dolanan, memahami bahwa ilmu adalah cahaya cinta Allah yang dapat menerangi kehidupan manusia</v>
      </c>
      <c r="G60" s="19" t="str">
        <f t="shared" si="2"/>
        <v>Menunjukkan penguasaan yang cukup baik dalam menjelaskan arti tembung- tembung yang ada pada tembang dolanan, memahami bahwa ilmu adalah cahaya cinta Allah yang dapat menerangi kehidupan manusia</v>
      </c>
    </row>
    <row r="61" spans="1:7" ht="60" x14ac:dyDescent="0.25">
      <c r="A61" s="11"/>
      <c r="B61" s="11"/>
      <c r="C61" s="1" t="s">
        <v>10</v>
      </c>
      <c r="D61" s="2" t="s">
        <v>220</v>
      </c>
      <c r="E61" s="20" t="s">
        <v>25</v>
      </c>
      <c r="F61" s="2" t="str">
        <f t="shared" si="17"/>
        <v>membaca teks dalam ragam ngoko dan kromo dengan memperhatikan unggah ungguh basa, memahami bahwa ilmu adalah cahaya cinta Allah yang dapat menerangi kehidupan manusia</v>
      </c>
      <c r="G61" s="19" t="str">
        <f t="shared" si="2"/>
        <v>Menunjukkan penguasaan yang cukup baik dalam membaca teks dalam ragam ngoko dan kromo dengan memperhatikan unggah ungguh basa, memahami bahwa ilmu adalah cahaya cinta Allah yang dapat menerangi kehidupan manusia</v>
      </c>
    </row>
    <row r="62" spans="1:7" ht="60" x14ac:dyDescent="0.25">
      <c r="A62" s="11"/>
      <c r="B62" s="11"/>
      <c r="C62" s="1" t="s">
        <v>10</v>
      </c>
      <c r="D62" s="2" t="s">
        <v>172</v>
      </c>
      <c r="E62" s="20" t="s">
        <v>25</v>
      </c>
      <c r="F62" s="2" t="str">
        <f t="shared" ref="F62:F63" si="18">D62&amp;", "&amp;E62</f>
        <v>memirsa teks bacaan yang berisi tembung-tembung yang mempunyai teges atau makna, memahami bahwa ilmu adalah cahaya cinta Allah yang dapat menerangi kehidupan manusia</v>
      </c>
      <c r="G62" s="19" t="str">
        <f t="shared" si="2"/>
        <v>Menunjukkan penguasaan yang cukup baik dalam memirsa teks bacaan yang berisi tembung-tembung yang mempunyai teges atau makna, memahami bahwa ilmu adalah cahaya cinta Allah yang dapat menerangi kehidupan manusia</v>
      </c>
    </row>
    <row r="63" spans="1:7" ht="60" x14ac:dyDescent="0.25">
      <c r="A63" s="11"/>
      <c r="B63" s="11"/>
      <c r="C63" s="1" t="s">
        <v>10</v>
      </c>
      <c r="D63" s="2" t="s">
        <v>47</v>
      </c>
      <c r="E63" s="20" t="s">
        <v>27</v>
      </c>
      <c r="F63" s="2" t="str">
        <f t="shared" si="18"/>
        <v>menyanyikan tembang dolanan, menunjukkan rasa syukur dan tanggung jawab kita terhadap negara, sebagai amanah yang harus dijaga dan dihargai</v>
      </c>
      <c r="G63" s="19" t="str">
        <f t="shared" si="2"/>
        <v>Menunjukkan penguasaan yang cukup baik dalam menyanyikan tembang dolanan, menunjukkan rasa syukur dan tanggung jawab kita terhadap negara, sebagai amanah yang harus dijaga dan dihargai</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E30:E38 E10:E13 E15:E28 E40:E45 E56:E63 E47:E54</xm:sqref>
        </x14:dataValidation>
        <x14:dataValidation type="list" allowBlank="1" showInputMessage="1" showErrorMessage="1" xr:uid="{EDF746CF-0B8C-4484-98BC-23F10AC8BC52}">
          <x14:formula1>
            <xm:f>ref!$B$6:$B$9</xm:f>
          </x14:formula1>
          <xm:sqref>C30:C38 C10:C13 C56:C63 C15:C28 C40:C45 C47:C54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0E2F-7CF7-4C9C-981D-5D34A772D593}">
  <dimension ref="B2:B106"/>
  <sheetViews>
    <sheetView topLeftCell="A14" workbookViewId="0">
      <selection activeCell="B34" sqref="B34"/>
    </sheetView>
  </sheetViews>
  <sheetFormatPr defaultRowHeight="15" x14ac:dyDescent="0.25"/>
  <sheetData>
    <row r="2" spans="2:2" x14ac:dyDescent="0.25">
      <c r="B2" t="s">
        <v>49</v>
      </c>
    </row>
    <row r="3" spans="2:2" x14ac:dyDescent="0.25">
      <c r="B3" t="s">
        <v>50</v>
      </c>
    </row>
    <row r="4" spans="2:2" x14ac:dyDescent="0.25">
      <c r="B4" t="s">
        <v>51</v>
      </c>
    </row>
    <row r="5" spans="2:2" x14ac:dyDescent="0.25">
      <c r="B5" t="s">
        <v>52</v>
      </c>
    </row>
    <row r="6" spans="2:2" x14ac:dyDescent="0.25">
      <c r="B6" t="s">
        <v>53</v>
      </c>
    </row>
    <row r="7" spans="2:2" x14ac:dyDescent="0.25">
      <c r="B7" t="s">
        <v>54</v>
      </c>
    </row>
    <row r="8" spans="2:2" x14ac:dyDescent="0.25">
      <c r="B8" t="s">
        <v>55</v>
      </c>
    </row>
    <row r="9" spans="2:2" x14ac:dyDescent="0.25">
      <c r="B9" t="s">
        <v>56</v>
      </c>
    </row>
    <row r="10" spans="2:2" x14ac:dyDescent="0.25">
      <c r="B10" t="s">
        <v>57</v>
      </c>
    </row>
    <row r="11" spans="2:2" x14ac:dyDescent="0.25">
      <c r="B11" t="s">
        <v>58</v>
      </c>
    </row>
    <row r="14" spans="2:2" x14ac:dyDescent="0.25">
      <c r="B14" t="s">
        <v>69</v>
      </c>
    </row>
    <row r="15" spans="2:2" x14ac:dyDescent="0.25">
      <c r="B15" t="s">
        <v>70</v>
      </c>
    </row>
    <row r="16" spans="2:2" x14ac:dyDescent="0.25">
      <c r="B16" t="s">
        <v>71</v>
      </c>
    </row>
    <row r="17" spans="2:2" x14ac:dyDescent="0.25">
      <c r="B17" t="s">
        <v>72</v>
      </c>
    </row>
    <row r="18" spans="2:2" x14ac:dyDescent="0.25">
      <c r="B18" t="s">
        <v>73</v>
      </c>
    </row>
    <row r="19" spans="2:2" x14ac:dyDescent="0.25">
      <c r="B19" t="s">
        <v>74</v>
      </c>
    </row>
    <row r="20" spans="2:2" x14ac:dyDescent="0.25">
      <c r="B20" t="s">
        <v>75</v>
      </c>
    </row>
    <row r="21" spans="2:2" x14ac:dyDescent="0.25">
      <c r="B21" t="s">
        <v>76</v>
      </c>
    </row>
    <row r="24" spans="2:2" x14ac:dyDescent="0.25">
      <c r="B24" t="s">
        <v>80</v>
      </c>
    </row>
    <row r="25" spans="2:2" x14ac:dyDescent="0.25">
      <c r="B25" t="s">
        <v>81</v>
      </c>
    </row>
    <row r="26" spans="2:2" x14ac:dyDescent="0.25">
      <c r="B26" t="s">
        <v>82</v>
      </c>
    </row>
    <row r="27" spans="2:2" x14ac:dyDescent="0.25">
      <c r="B27" t="s">
        <v>83</v>
      </c>
    </row>
    <row r="28" spans="2:2" x14ac:dyDescent="0.25">
      <c r="B28" t="s">
        <v>84</v>
      </c>
    </row>
    <row r="29" spans="2:2" x14ac:dyDescent="0.25">
      <c r="B29" t="s">
        <v>85</v>
      </c>
    </row>
    <row r="32" spans="2:2" x14ac:dyDescent="0.25">
      <c r="B32" t="s">
        <v>92</v>
      </c>
    </row>
    <row r="33" spans="2:2" x14ac:dyDescent="0.25">
      <c r="B33" t="s">
        <v>93</v>
      </c>
    </row>
    <row r="34" spans="2:2" x14ac:dyDescent="0.25">
      <c r="B34" t="s">
        <v>173</v>
      </c>
    </row>
    <row r="35" spans="2:2" x14ac:dyDescent="0.25">
      <c r="B35" t="s">
        <v>94</v>
      </c>
    </row>
    <row r="36" spans="2:2" x14ac:dyDescent="0.25">
      <c r="B36" t="s">
        <v>95</v>
      </c>
    </row>
    <row r="37" spans="2:2" x14ac:dyDescent="0.25">
      <c r="B37" t="s">
        <v>96</v>
      </c>
    </row>
    <row r="38" spans="2:2" x14ac:dyDescent="0.25">
      <c r="B38" t="s">
        <v>97</v>
      </c>
    </row>
    <row r="39" spans="2:2" x14ac:dyDescent="0.25">
      <c r="B39" t="s">
        <v>104</v>
      </c>
    </row>
    <row r="40" spans="2:2" x14ac:dyDescent="0.25">
      <c r="B40" t="s">
        <v>98</v>
      </c>
    </row>
    <row r="41" spans="2:2" x14ac:dyDescent="0.25">
      <c r="B41" t="s">
        <v>99</v>
      </c>
    </row>
    <row r="42" spans="2:2" x14ac:dyDescent="0.25">
      <c r="B42" t="s">
        <v>100</v>
      </c>
    </row>
    <row r="43" spans="2:2" x14ac:dyDescent="0.25">
      <c r="B43" t="s">
        <v>101</v>
      </c>
    </row>
    <row r="44" spans="2:2" x14ac:dyDescent="0.25">
      <c r="B44" t="s">
        <v>102</v>
      </c>
    </row>
    <row r="45" spans="2:2" x14ac:dyDescent="0.25">
      <c r="B45" t="s">
        <v>103</v>
      </c>
    </row>
    <row r="48" spans="2:2" x14ac:dyDescent="0.25">
      <c r="B48" t="s">
        <v>105</v>
      </c>
    </row>
    <row r="49" spans="2:2" x14ac:dyDescent="0.25">
      <c r="B49" t="s">
        <v>108</v>
      </c>
    </row>
    <row r="50" spans="2:2" x14ac:dyDescent="0.25">
      <c r="B50" t="s">
        <v>106</v>
      </c>
    </row>
    <row r="51" spans="2:2" x14ac:dyDescent="0.25">
      <c r="B51" t="s">
        <v>107</v>
      </c>
    </row>
    <row r="54" spans="2:2" x14ac:dyDescent="0.25">
      <c r="B54" t="s">
        <v>109</v>
      </c>
    </row>
    <row r="55" spans="2:2" x14ac:dyDescent="0.25">
      <c r="B55" t="s">
        <v>110</v>
      </c>
    </row>
    <row r="56" spans="2:2" x14ac:dyDescent="0.25">
      <c r="B56" t="s">
        <v>111</v>
      </c>
    </row>
    <row r="57" spans="2:2" x14ac:dyDescent="0.25">
      <c r="B57" t="s">
        <v>114</v>
      </c>
    </row>
    <row r="58" spans="2:2" x14ac:dyDescent="0.25">
      <c r="B58" t="s">
        <v>112</v>
      </c>
    </row>
    <row r="59" spans="2:2" x14ac:dyDescent="0.25">
      <c r="B59" t="s">
        <v>113</v>
      </c>
    </row>
    <row r="60" spans="2:2" x14ac:dyDescent="0.25">
      <c r="B60" t="s">
        <v>115</v>
      </c>
    </row>
    <row r="61" spans="2:2" x14ac:dyDescent="0.25">
      <c r="B61" t="s">
        <v>116</v>
      </c>
    </row>
    <row r="62" spans="2:2" x14ac:dyDescent="0.25">
      <c r="B62" t="s">
        <v>117</v>
      </c>
    </row>
    <row r="63" spans="2:2" x14ac:dyDescent="0.25">
      <c r="B63" t="s">
        <v>118</v>
      </c>
    </row>
    <row r="64" spans="2:2" x14ac:dyDescent="0.25">
      <c r="B64" t="s">
        <v>119</v>
      </c>
    </row>
    <row r="65" spans="2:2" x14ac:dyDescent="0.25">
      <c r="B65" t="s">
        <v>120</v>
      </c>
    </row>
    <row r="66" spans="2:2" x14ac:dyDescent="0.25">
      <c r="B66" t="s">
        <v>121</v>
      </c>
    </row>
    <row r="67" spans="2:2" x14ac:dyDescent="0.25">
      <c r="B67" t="s">
        <v>122</v>
      </c>
    </row>
    <row r="70" spans="2:2" x14ac:dyDescent="0.25">
      <c r="B70" t="s">
        <v>127</v>
      </c>
    </row>
    <row r="71" spans="2:2" x14ac:dyDescent="0.25">
      <c r="B71" t="s">
        <v>128</v>
      </c>
    </row>
    <row r="72" spans="2:2" x14ac:dyDescent="0.25">
      <c r="B72" t="s">
        <v>129</v>
      </c>
    </row>
    <row r="73" spans="2:2" x14ac:dyDescent="0.25">
      <c r="B73" t="s">
        <v>130</v>
      </c>
    </row>
    <row r="74" spans="2:2" x14ac:dyDescent="0.25">
      <c r="B74" t="s">
        <v>131</v>
      </c>
    </row>
    <row r="75" spans="2:2" x14ac:dyDescent="0.25">
      <c r="B75" t="s">
        <v>132</v>
      </c>
    </row>
    <row r="76" spans="2:2" x14ac:dyDescent="0.25">
      <c r="B76" t="s">
        <v>133</v>
      </c>
    </row>
    <row r="77" spans="2:2" x14ac:dyDescent="0.25">
      <c r="B77" t="s">
        <v>134</v>
      </c>
    </row>
    <row r="78" spans="2:2" x14ac:dyDescent="0.25">
      <c r="B78" t="s">
        <v>135</v>
      </c>
    </row>
    <row r="81" spans="2:2" x14ac:dyDescent="0.25">
      <c r="B81" t="s">
        <v>140</v>
      </c>
    </row>
    <row r="82" spans="2:2" x14ac:dyDescent="0.25">
      <c r="B82" t="s">
        <v>141</v>
      </c>
    </row>
    <row r="83" spans="2:2" x14ac:dyDescent="0.25">
      <c r="B83" t="s">
        <v>142</v>
      </c>
    </row>
    <row r="84" spans="2:2" x14ac:dyDescent="0.25">
      <c r="B84" t="s">
        <v>143</v>
      </c>
    </row>
    <row r="85" spans="2:2" x14ac:dyDescent="0.25">
      <c r="B85" t="s">
        <v>144</v>
      </c>
    </row>
    <row r="86" spans="2:2" x14ac:dyDescent="0.25">
      <c r="B86" t="s">
        <v>145</v>
      </c>
    </row>
    <row r="89" spans="2:2" x14ac:dyDescent="0.25">
      <c r="B89" t="s">
        <v>152</v>
      </c>
    </row>
    <row r="90" spans="2:2" x14ac:dyDescent="0.25">
      <c r="B90" t="s">
        <v>153</v>
      </c>
    </row>
    <row r="91" spans="2:2" x14ac:dyDescent="0.25">
      <c r="B91" t="s">
        <v>154</v>
      </c>
    </row>
    <row r="92" spans="2:2" x14ac:dyDescent="0.25">
      <c r="B92" t="s">
        <v>155</v>
      </c>
    </row>
    <row r="93" spans="2:2" x14ac:dyDescent="0.25">
      <c r="B93" t="s">
        <v>156</v>
      </c>
    </row>
    <row r="94" spans="2:2" x14ac:dyDescent="0.25">
      <c r="B94" t="s">
        <v>157</v>
      </c>
    </row>
    <row r="95" spans="2:2" x14ac:dyDescent="0.25">
      <c r="B95" t="s">
        <v>158</v>
      </c>
    </row>
    <row r="96" spans="2:2" x14ac:dyDescent="0.25">
      <c r="B96" t="s">
        <v>159</v>
      </c>
    </row>
    <row r="99" spans="2:2" x14ac:dyDescent="0.25">
      <c r="B99" t="s">
        <v>160</v>
      </c>
    </row>
    <row r="100" spans="2:2" x14ac:dyDescent="0.25">
      <c r="B100" t="s">
        <v>161</v>
      </c>
    </row>
    <row r="101" spans="2:2" x14ac:dyDescent="0.25">
      <c r="B101" t="s">
        <v>162</v>
      </c>
    </row>
    <row r="102" spans="2:2" x14ac:dyDescent="0.25">
      <c r="B102" t="s">
        <v>163</v>
      </c>
    </row>
    <row r="103" spans="2:2" x14ac:dyDescent="0.25">
      <c r="B103" t="s">
        <v>164</v>
      </c>
    </row>
    <row r="104" spans="2:2" x14ac:dyDescent="0.25">
      <c r="B104" t="s">
        <v>165</v>
      </c>
    </row>
    <row r="105" spans="2:2" x14ac:dyDescent="0.25">
      <c r="B105" t="s">
        <v>166</v>
      </c>
    </row>
    <row r="106" spans="2:2" x14ac:dyDescent="0.25">
      <c r="B106" t="s">
        <v>167</v>
      </c>
    </row>
  </sheetData>
  <sheetProtection sheet="1" objects="1" scenarios="1"/>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tabSelected="1" topLeftCell="A18" workbookViewId="0">
      <selection activeCell="B60" sqref="B60:D77"/>
    </sheetView>
  </sheetViews>
  <sheetFormatPr defaultRowHeight="15" x14ac:dyDescent="0.25"/>
  <cols>
    <col min="2" max="2" width="29.85546875" customWidth="1"/>
    <col min="3" max="3" width="28.140625" customWidth="1"/>
    <col min="4" max="4" width="104.42578125" customWidth="1"/>
  </cols>
  <sheetData>
    <row r="6" spans="2:4" x14ac:dyDescent="0.25">
      <c r="B6" s="13" t="s">
        <v>9</v>
      </c>
      <c r="C6" s="14" t="s">
        <v>18</v>
      </c>
      <c r="D6" s="6" t="s">
        <v>24</v>
      </c>
    </row>
    <row r="7" spans="2:4" x14ac:dyDescent="0.25">
      <c r="B7" s="13" t="s">
        <v>10</v>
      </c>
      <c r="C7" s="14" t="s">
        <v>14</v>
      </c>
      <c r="D7" s="6" t="s">
        <v>25</v>
      </c>
    </row>
    <row r="8" spans="2:4" x14ac:dyDescent="0.25">
      <c r="B8" s="13" t="s">
        <v>11</v>
      </c>
      <c r="C8" s="14" t="s">
        <v>15</v>
      </c>
      <c r="D8" s="6" t="s">
        <v>28</v>
      </c>
    </row>
    <row r="9" spans="2:4" x14ac:dyDescent="0.25">
      <c r="B9" s="13" t="s">
        <v>12</v>
      </c>
      <c r="C9" s="14" t="s">
        <v>16</v>
      </c>
      <c r="D9" s="6" t="s">
        <v>37</v>
      </c>
    </row>
    <row r="10" spans="2:4" x14ac:dyDescent="0.25">
      <c r="C10" s="14" t="s">
        <v>17</v>
      </c>
      <c r="D10" s="6" t="s">
        <v>27</v>
      </c>
    </row>
    <row r="19" spans="3:4" x14ac:dyDescent="0.25">
      <c r="C19" t="s">
        <v>4</v>
      </c>
      <c r="D19" t="s">
        <v>19</v>
      </c>
    </row>
    <row r="20" spans="3:4" x14ac:dyDescent="0.25">
      <c r="C20" t="s">
        <v>5</v>
      </c>
      <c r="D20" t="s">
        <v>20</v>
      </c>
    </row>
    <row r="21" spans="3:4" x14ac:dyDescent="0.25">
      <c r="C21" t="s">
        <v>6</v>
      </c>
      <c r="D21" t="s">
        <v>21</v>
      </c>
    </row>
    <row r="22" spans="3:4" x14ac:dyDescent="0.25">
      <c r="C22" t="s">
        <v>7</v>
      </c>
      <c r="D22" t="s">
        <v>22</v>
      </c>
    </row>
    <row r="23" spans="3:4" x14ac:dyDescent="0.25">
      <c r="C23" t="s">
        <v>8</v>
      </c>
      <c r="D23" t="s">
        <v>23</v>
      </c>
    </row>
  </sheetData>
  <sheetProtection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KBC_PAI_BA</vt:lpstr>
      <vt:lpstr>KBC_Umum</vt:lpstr>
      <vt:lpstr>Sheet1</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2026-05-25T15:58:08Z</dcterms:modified>
</cp:coreProperties>
</file>