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2026 KBC_PM MI\Deskripsi Rapor KBC\"/>
    </mc:Choice>
  </mc:AlternateContent>
  <xr:revisionPtr revIDLastSave="0" documentId="13_ncr:1_{6F100342-79C0-496B-93C4-FEEBF3183138}" xr6:coauthVersionLast="47" xr6:coauthVersionMax="47" xr10:uidLastSave="{00000000-0000-0000-0000-000000000000}"/>
  <bookViews>
    <workbookView xWindow="-120" yWindow="-120" windowWidth="29040" windowHeight="15720" xr2:uid="{1DDD7C0E-8B73-4672-BBFD-307733D576B4}"/>
  </bookViews>
  <sheets>
    <sheet name="KBC_PAI_BA" sheetId="5" r:id="rId1"/>
    <sheet name="KBC_Umum" sheetId="3" r:id="rId2"/>
    <sheet name="Sheet1" sheetId="4" r:id="rId3"/>
    <sheet name="ref" sheetId="2" r:id="rId4"/>
  </sheets>
  <definedNames>
    <definedName name="_xlnm.Print_Area" localSheetId="0">KBC_PAI_BA!$A$1:$G$51</definedName>
    <definedName name="_xlnm.Print_Area" localSheetId="1">KBC_Umum!$A$1:$G$80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7" i="5" l="1"/>
  <c r="G17" i="5"/>
  <c r="F82" i="3"/>
  <c r="G82" i="3"/>
  <c r="F83" i="3"/>
  <c r="G83" i="3"/>
  <c r="F70" i="3"/>
  <c r="G70" i="3"/>
  <c r="F71" i="3"/>
  <c r="G71" i="3"/>
  <c r="F50" i="3"/>
  <c r="G50" i="3"/>
  <c r="F28" i="3"/>
  <c r="G28" i="3"/>
  <c r="F14" i="3"/>
  <c r="G14" i="3"/>
  <c r="F15" i="3"/>
  <c r="G15" i="3"/>
  <c r="F62" i="3"/>
  <c r="G62" i="3"/>
  <c r="F63" i="3"/>
  <c r="G63" i="3"/>
  <c r="G61" i="3"/>
  <c r="F61" i="3"/>
  <c r="G60" i="3"/>
  <c r="F60" i="3"/>
  <c r="G59" i="3"/>
  <c r="F59" i="3"/>
  <c r="G58" i="3"/>
  <c r="F58" i="3"/>
  <c r="F80" i="3"/>
  <c r="G80" i="3"/>
  <c r="F81" i="3"/>
  <c r="G81" i="3"/>
  <c r="G74" i="3"/>
  <c r="F74" i="3"/>
  <c r="F48" i="3"/>
  <c r="G48" i="3"/>
  <c r="F25" i="3"/>
  <c r="G25" i="3"/>
  <c r="F26" i="3"/>
  <c r="G26" i="3"/>
  <c r="F27" i="3"/>
  <c r="G27" i="3"/>
  <c r="F54" i="5"/>
  <c r="G54" i="5"/>
  <c r="F55" i="5"/>
  <c r="G55" i="5"/>
  <c r="F56" i="5"/>
  <c r="G56" i="5"/>
  <c r="F57" i="5"/>
  <c r="G57" i="5"/>
  <c r="F58" i="5"/>
  <c r="G58" i="5"/>
  <c r="F59" i="5"/>
  <c r="G59" i="5"/>
  <c r="F60" i="5"/>
  <c r="G60" i="5"/>
  <c r="F33" i="5"/>
  <c r="G33" i="5"/>
  <c r="F34" i="5"/>
  <c r="G34" i="5"/>
  <c r="F21" i="5"/>
  <c r="F22" i="5"/>
  <c r="F23" i="5"/>
  <c r="F24" i="5"/>
  <c r="F25" i="5"/>
  <c r="F26" i="5"/>
  <c r="F72" i="3"/>
  <c r="G72" i="3"/>
  <c r="F75" i="3"/>
  <c r="G75" i="3"/>
  <c r="F76" i="3"/>
  <c r="G76" i="3"/>
  <c r="F77" i="3"/>
  <c r="G77" i="3"/>
  <c r="F78" i="3"/>
  <c r="G78" i="3"/>
  <c r="F79" i="3"/>
  <c r="G79" i="3"/>
  <c r="F49" i="3"/>
  <c r="G49" i="3"/>
  <c r="F11" i="3"/>
  <c r="G11" i="3"/>
  <c r="F12" i="3"/>
  <c r="G12" i="3"/>
  <c r="F13" i="3"/>
  <c r="G13" i="3"/>
  <c r="F46" i="5"/>
  <c r="G46" i="5"/>
  <c r="F47" i="5"/>
  <c r="G47" i="5"/>
  <c r="F48" i="5"/>
  <c r="G48" i="5"/>
  <c r="F49" i="5"/>
  <c r="G49" i="5"/>
  <c r="F50" i="5"/>
  <c r="G50" i="5"/>
  <c r="F51" i="5"/>
  <c r="G51" i="5"/>
  <c r="F52" i="5"/>
  <c r="G52" i="5"/>
  <c r="F53" i="5"/>
  <c r="G53" i="5"/>
  <c r="G21" i="5"/>
  <c r="G22" i="5"/>
  <c r="G23" i="5"/>
  <c r="G24" i="5"/>
  <c r="G25" i="5"/>
  <c r="G26" i="5"/>
  <c r="G12" i="5"/>
  <c r="G13" i="5"/>
  <c r="G14" i="5"/>
  <c r="G15" i="5"/>
  <c r="G16" i="5"/>
  <c r="G18" i="5"/>
  <c r="F11" i="5"/>
  <c r="F12" i="5"/>
  <c r="F13" i="5"/>
  <c r="F14" i="5"/>
  <c r="F15" i="5"/>
  <c r="F16" i="5"/>
  <c r="F18" i="5"/>
  <c r="G45" i="5"/>
  <c r="F45" i="5"/>
  <c r="G44" i="5"/>
  <c r="F44" i="5"/>
  <c r="G43" i="5"/>
  <c r="F43" i="5"/>
  <c r="G42" i="5"/>
  <c r="F42" i="5"/>
  <c r="G41" i="5"/>
  <c r="F41" i="5"/>
  <c r="G40" i="5"/>
  <c r="F40" i="5"/>
  <c r="G38" i="5"/>
  <c r="F38" i="5"/>
  <c r="G37" i="5"/>
  <c r="F37" i="5"/>
  <c r="G36" i="5"/>
  <c r="F36" i="5"/>
  <c r="G32" i="5"/>
  <c r="F32" i="5"/>
  <c r="G31" i="5"/>
  <c r="F31" i="5"/>
  <c r="G30" i="5"/>
  <c r="F30" i="5"/>
  <c r="G29" i="5"/>
  <c r="F29" i="5"/>
  <c r="G28" i="5"/>
  <c r="F28" i="5"/>
  <c r="G20" i="5"/>
  <c r="F20" i="5"/>
  <c r="G11" i="5"/>
  <c r="G10" i="5"/>
  <c r="F10" i="5"/>
  <c r="F38" i="3"/>
  <c r="G38" i="3"/>
  <c r="G24" i="3"/>
  <c r="F24" i="3"/>
  <c r="F56" i="3"/>
  <c r="G56" i="3"/>
  <c r="G55" i="3"/>
  <c r="F55" i="3"/>
  <c r="G54" i="3"/>
  <c r="F54" i="3"/>
  <c r="G53" i="3"/>
  <c r="F53" i="3"/>
  <c r="F10" i="3"/>
  <c r="F21" i="3"/>
  <c r="F22" i="3"/>
  <c r="F23" i="3"/>
  <c r="F29" i="3"/>
  <c r="F35" i="3"/>
  <c r="F36" i="3"/>
  <c r="F37" i="3"/>
  <c r="F44" i="3"/>
  <c r="F45" i="3"/>
  <c r="F46" i="3"/>
  <c r="F47" i="3"/>
  <c r="F51" i="3"/>
  <c r="F69" i="3"/>
  <c r="F68" i="3"/>
  <c r="F67" i="3"/>
  <c r="F66" i="3"/>
  <c r="F65" i="3"/>
  <c r="F43" i="3"/>
  <c r="F42" i="3"/>
  <c r="F41" i="3"/>
  <c r="F40" i="3"/>
  <c r="F34" i="3"/>
  <c r="F33" i="3"/>
  <c r="F32" i="3"/>
  <c r="F31" i="3"/>
  <c r="F20" i="3"/>
  <c r="F19" i="3"/>
  <c r="F18" i="3"/>
  <c r="F17" i="3"/>
  <c r="G69" i="3"/>
  <c r="G47" i="3"/>
  <c r="G44" i="3"/>
  <c r="G45" i="3"/>
  <c r="G46" i="3"/>
  <c r="G43" i="3"/>
  <c r="G68" i="3"/>
  <c r="G67" i="3"/>
  <c r="G66" i="3"/>
  <c r="G65" i="3"/>
  <c r="G51" i="3"/>
  <c r="G42" i="3"/>
  <c r="G41" i="3"/>
  <c r="G40" i="3"/>
  <c r="G37" i="3"/>
  <c r="G36" i="3"/>
  <c r="G35" i="3"/>
  <c r="G21" i="3"/>
  <c r="G23" i="3"/>
  <c r="G22" i="3"/>
  <c r="G20" i="3"/>
  <c r="G34" i="3"/>
  <c r="G33" i="3"/>
  <c r="G32" i="3"/>
  <c r="G31" i="3"/>
  <c r="G29" i="3"/>
  <c r="G19" i="3"/>
  <c r="G18" i="3"/>
  <c r="G17" i="3"/>
  <c r="G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5D14F604-5B6D-41F0-BD58-BC79A56CEE58}">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EDDBAA93-D822-4CB3-A768-6F9742BF730B}">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9C637DA-520C-42A5-A2D1-A816CF08FEC9}">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786B2E08-80A8-4402-8EED-142BDFE557C1}">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sharedStrings.xml><?xml version="1.0" encoding="utf-8"?>
<sst xmlns="http://schemas.openxmlformats.org/spreadsheetml/2006/main" count="493" uniqueCount="279">
  <si>
    <t>No</t>
  </si>
  <si>
    <t>Mapel</t>
  </si>
  <si>
    <t>Unsur KBC</t>
  </si>
  <si>
    <t>Akidah Akhlak</t>
  </si>
  <si>
    <t>Cinta Allah dan Rasul-Nya</t>
  </si>
  <si>
    <t>Cinta Ilmu</t>
  </si>
  <si>
    <t>Cinta Lingkungan</t>
  </si>
  <si>
    <t>Cinta Diri dan Sesama Manusia</t>
  </si>
  <si>
    <t>Cinta Tanah Air</t>
  </si>
  <si>
    <t>belum Tercapai</t>
  </si>
  <si>
    <t>cukup baik</t>
  </si>
  <si>
    <t>baik</t>
  </si>
  <si>
    <t>sangat baik</t>
  </si>
  <si>
    <t>predikat</t>
  </si>
  <si>
    <t>cinta ilmu</t>
  </si>
  <si>
    <t>cinta lingkungan</t>
  </si>
  <si>
    <t>cinta diri dan sesama manusia</t>
  </si>
  <si>
    <t>cinta tanah air</t>
  </si>
  <si>
    <t>cinta Allah dan Rasul-Nya</t>
  </si>
  <si>
    <t>Meneladani akhlak Allah yang maha cinta dan Rasulullah sosok teladan penuh cinta.</t>
  </si>
  <si>
    <t>Mencintai Ilmu dan Sumber ilmu. Memahami bahwa ilmu adalah cahaya cinta Allah yang dapat menerangi kehidupan manusia</t>
  </si>
  <si>
    <t>Alam adalah tanda cinta Allah yang harus dijaga. Mencintai lingkungan berarti menghormati ciptaan-Nya dan menyadari hubungan manusia dengan alam sebagai kesatuan yang tak terpisahkan</t>
  </si>
  <si>
    <t>Mencintai diri sendiri adalah langkah pertama untuk memahami Allah. Kita semua terhubung sebagai umat manusia, dan mencintai orang lain berarti mencintai diri sendiri, karena kita semua saling terkait</t>
  </si>
  <si>
    <t>Cinta tanah air adalah bagian dari iman, menunjukkan rasa syukur dan tanggung jawab kita terhadap negara, sebagai amanah yang harus dijaga dan dihargai</t>
  </si>
  <si>
    <t>meneladani  Allah yang maha cinta dan Rasulullah sosok teladan penuh cinta</t>
  </si>
  <si>
    <t>memahami bahwa ilmu adalah cahaya cinta Allah yang dapat menerangi kehidupan manusia</t>
  </si>
  <si>
    <t xml:space="preserve"> memahami semua manusia saling terkait yang mencintai diri sendiri dan orang lain</t>
  </si>
  <si>
    <t>menunjukkan rasa syukur dan tanggung jawab kita terhadap negara, sebagai amanah yang harus dijaga dan dihargai</t>
  </si>
  <si>
    <t>mencintai dan menyadari hubungan manusia dengan lingkungan sebagai kesatuan yang tak terpisahkan</t>
  </si>
  <si>
    <t>Qur'an Hadits</t>
  </si>
  <si>
    <t>Fikih</t>
  </si>
  <si>
    <t>SKI</t>
  </si>
  <si>
    <t>Bahasa Arab</t>
  </si>
  <si>
    <t>Pendidikan Pancasila</t>
  </si>
  <si>
    <t>Bahasa Indonesia</t>
  </si>
  <si>
    <t>Matematika</t>
  </si>
  <si>
    <t>IPAS</t>
  </si>
  <si>
    <t>Bahasa Inggris</t>
  </si>
  <si>
    <t>Tujuan Pembelajaran / Materi</t>
  </si>
  <si>
    <t>Contoh deskrepsi RDM Implementasi Kurikulum Berbasis Cinta</t>
  </si>
  <si>
    <t>memahami semua manusia saling terkait yang mencintai diri sendiri dan orang lain</t>
  </si>
  <si>
    <t>Bahasa Jawa</t>
  </si>
  <si>
    <t>CONTOH DESKRIPSI RAPOR RDM TERINTEGRASI KBC</t>
  </si>
  <si>
    <t>MI AL ISLAMIYAH</t>
  </si>
  <si>
    <t>KEBONBATUR MRANGGEN DEMAK</t>
  </si>
  <si>
    <t>TAHUN AJARAN 2025/2026</t>
  </si>
  <si>
    <t>Copy paste di RDM</t>
  </si>
  <si>
    <t>PJOK</t>
  </si>
  <si>
    <t>SBdP</t>
  </si>
  <si>
    <t>membaca kata-kata baru dengan pola kombinasi huruf yang telah dikenali dengan fasih</t>
  </si>
  <si>
    <t>menerapkannya keterampilan gerak fundamental dan dalam situasi gerak yang baru.(aktifitas permainan)</t>
  </si>
  <si>
    <t>menyusun bersama peraturan untuk mengembangkan fair play ketika berpartisipasi atau merancang aktivitas jasmani (senam ketangkasan)</t>
  </si>
  <si>
    <t>3.10     Murid mampu membedakan identitas diri, keluarga, dan teman-temannya berdasarkan budaya, suku bangsa, bahasa, agama, dan kepercayaan di lingkungan sekitar.</t>
  </si>
  <si>
    <t>3.12     Murid mampu mengenal lingkungan tempat tinggalnya (RT, RW, desa/kelurahan, dan kecamatan) sebagai bagian dari wilayah Negara Kesatuan Republik Indonesia.</t>
  </si>
  <si>
    <t>3.13     Murid mampu menunjukkan tempat tinggalnya merupakan bagian dari NKRI.</t>
  </si>
  <si>
    <t>3.14     Murid mampu menunjukkan perilaku bekerja sama dan saling menghargai dalam berbagai bentuk keberagaman suku bangsa, sosial, dan budaya di lingkungan sekitar sebagai wujud persatuan dan kesatuan bangsa.</t>
  </si>
  <si>
    <t>3.11     Murid mampu menghargai identitas, keluarga, dan teman-temannya sesuai budaya, suku bangsa, bahasa, agama dan kepercayaannya di lingkungan sekitar.</t>
  </si>
  <si>
    <t>3.9        Murid mampu mengenal identitas diri, keluarga, dan teman-temannya berdasarkan budaya, suku bangsa, bahasa, agama, dan kepercayaan di lingkungan sekitar.</t>
  </si>
  <si>
    <t>KELAS III / SEMESTER GENAP</t>
  </si>
  <si>
    <t>3.20          Murid mampu menemukan ide pokok (gagasan) suatu pesan lisan, informasi dari media audio, teks aural (teks yang dibacakan dan/atau didengar)</t>
  </si>
  <si>
    <t>3.21          Murid mampu memahami intruksi lisan yang berkaitan dengan hal- hal menarik di lingkungan sekitar</t>
  </si>
  <si>
    <t>Murid mampu memahami isi teks narasi yang dibacakan atau yang disajikan melalui media audio.</t>
  </si>
  <si>
    <t>3.23          Murid mampu membaca kata-kata baru dengan pola kombinasi huruf yang telah dikenali dengan fasih</t>
  </si>
  <si>
    <t>3.24          Murid mampu memaknai kosakata baru dan/atau kosakata Bahasa Indonesia serapan dari bahasa daerah dari teks yang dibaca atau tayangan yang dipirsa mengenai hal-hal menarik di lingkungan sekitar</t>
  </si>
  <si>
    <t>3.25          Murid mampu memahami pesan dan informasi tentang kehidupan sehari-hari, teks narasi, dan puisi anak dalambentuk cetak atau elektronik</t>
  </si>
  <si>
    <t>3.26          Murid mampu memahami ide pokok dan ide pendukung pada teks informatif dan teks narasi.</t>
  </si>
  <si>
    <t>3.27          Murid mampu berbicara dengan pilihan kata dan sikap tubuh/gestur yang santun, menggunakan volume dan intonasi yang tepat sesuai konteks</t>
  </si>
  <si>
    <t>3.28          Murid mampu terlibat secara aktif dalam suatu percakapan dan diskusi sesuai tata cara</t>
  </si>
  <si>
    <t>3.29          Murid mampu menceritakan kembali suatu informasi yang dibaca atau didengar dari teks narasi mengenai hal-hal menarik di lingkungan sekitar. Menyampaikan dengan pilihan kata dan sikap tubuh/gestur yang santun, menggunakan volume dan intonasi yang tepat sesuai konteks</t>
  </si>
  <si>
    <t>3.30          Murid mampu menulis berbagai teks sederhana dengan rangkaian kalimat yang beragam dan informasi mengenai hal-hal menarik di lingkungan sekitar (SPOK)</t>
  </si>
  <si>
    <t>3.32          Murid mampu terampil menulis kalimat dalam tulisan Latin dan tegak bersambung.</t>
  </si>
  <si>
    <t>menemukan ide pokok (gagasan) suatu pesan lisan, informasi dari media audio, teks aural (teks yang dibacakan dan/atau didengar)</t>
  </si>
  <si>
    <t>memahami intruksi lisan yang berkaitan dengan hal- hal menarik di lingkungan sekitar</t>
  </si>
  <si>
    <t>memaknai kosakata baru dan/atau kosakata Bahasa Indonesia serapan dari bahasa daerah dari teks yang dibaca atau tayangan yang dipirsa mengenai hal-hal menarik di lingkungan sekitar</t>
  </si>
  <si>
    <t>berbicara dengan pilihan kata dan sikap tubuh/gestur yang santun, menggunakan volume dan intonasi yang tepat sesuai konteks</t>
  </si>
  <si>
    <t>menceritakan kembali suatu informasi yang dibaca atau didengar dari teks narasi mengenai hal-hal menarik di lingkungan sekitar. Menyampaikan dengan pilihan kata dan sikap tubuh/gestur yang santun, menggunakan volume dan intonasi yang tepat sesuai konteks</t>
  </si>
  <si>
    <t>menulis berbagai teks sederhana dengan rangkaian kalimat yang beragam dan informasi mengenai hal-hal menarik di lingkungan sekitar (SPOK)</t>
  </si>
  <si>
    <t>3.15              Murid mampu mengukur panjang dan berat menggunakan satuan baku</t>
  </si>
  <si>
    <t>3.16              Murid mampu menentukan hubungan antar-satuan baku panjang (cm, m) dan berat (g, kg).</t>
  </si>
  <si>
    <t>3.17           Murid mampu mengidentifikasi ciri berbagai bentuk bangun datar (segiempat, segitiga, segi banyak).</t>
  </si>
  <si>
    <t>3.18           Murid mampu menyusun (komposisi) berbagai bangun datar sederhana menjadi bangun datar baru yang lebih</t>
  </si>
  <si>
    <t>3.20           Murid mampu mengurutkan data dari terkecil ke terbesar.</t>
  </si>
  <si>
    <t>3.21           Murid mampu membandingan data tabel, diagram gambar, piktogram.</t>
  </si>
  <si>
    <t>3.22           Murid mampu menyajikan data dalam bentuk tabel sederhana</t>
  </si>
  <si>
    <t>3.19           Murid mampu mengurai (dekomposisi) bangun datar yang lebih kompleks menjadi bangun datar sederhana yang menyusunnya, dan dapat menunjukkan bahwa ada lebih dari satu cara untuk melakukannya</t>
  </si>
  <si>
    <t>mengukur panjang dan berat menggunakan satuan baku</t>
  </si>
  <si>
    <t>menyusun (komposisi) berbagai bangun datar sederhana menjadi bangun datar baru yang lebih</t>
  </si>
  <si>
    <t>mengurai (dekomposisi) bangun datar yang lebih kompleks menjadi bangun datar sederhana yang menyusunnya, dan dapat menunjukkan bahwa ada lebih dari satu cara untuk melakukannya</t>
  </si>
  <si>
    <t>menyajikan data dalam bentuk tabel sederhana</t>
  </si>
  <si>
    <t>3.13      Murid mampu mempelajari peran penting denah untuk kehidupan.</t>
  </si>
  <si>
    <t>3.14       Murid mampu mengenal tata kelola kota/kabupaten tempat tinggal kalian.</t>
  </si>
  <si>
    <t>3.15       Murid mampu mengenal pemimpin di masyarakat.</t>
  </si>
  <si>
    <t>3.16   Murid mampu menjelaskan tugas pemimpin di masyarakat.</t>
  </si>
  <si>
    <t>3.17   Murid mampu mengidentifikasi dan mengenal ragam tradisi atau budaya dalam keluarga dan masyarakat yang ada di Indonesia.</t>
  </si>
  <si>
    <t>3.18   Murid mampu mengetahui pengaruh kebiasaan ragam tradisi atau budaya dalam keluarga dan masyarakat.</t>
  </si>
  <si>
    <t>3.19   Murid mampu mengidentifikasi ragam bentang alam di daerah kalian.</t>
  </si>
  <si>
    <t>3.20      Murid mampu mengenal karakter tempat dengan bentang alam yang berbeda.</t>
  </si>
  <si>
    <t>3.21       Murid mampu mendeskripsikan bentuk adaptasi kita di lingkungan kita.</t>
  </si>
  <si>
    <t>3.22     Murid mampu membuat dan menggunakan denah sebagai penunjuk arah.</t>
  </si>
  <si>
    <t>3.23     Murid mampu belajar membuat denah daerah sekitar tempat tinggal.</t>
  </si>
  <si>
    <t>3.24     Murid mampu mengaplikasikan nilai positif yang berasal dari ragam tradisi atau budaya dalam keluarga dan masyarakat.</t>
  </si>
  <si>
    <t>3.8 Murid mampu enerapkannya keterampilan gerak fundamental dan dalam situasi gerak yang baru.(aktifitas permainan)</t>
  </si>
  <si>
    <t>3.9 Murid mampu menyusun bersama peraturan untuk mengembangkan fair play ketika berpartisipasi atau merancang aktivitas jasmani (senam ketangkasan)</t>
  </si>
  <si>
    <t>3.10 Murid mampu berpartisipasi dalam aktivitas jasmani (gerak ritmik)</t>
  </si>
  <si>
    <t>3.11 Murid mampu mengidentifikasi pola makan sehat dan bergizi seimbang sesuai rekomendasi kesehatan untuk menunjang aktivitas sehari- hari</t>
  </si>
  <si>
    <t>berpartisipasi dalam aktivitas jasmani (gerak ritmik)</t>
  </si>
  <si>
    <t>mengidentifikasi pola makan sehat dan bergizi seimbang sesuai rekomendasi kesehatan untuk menunjang aktivitas sehari- hari</t>
  </si>
  <si>
    <t>3.10      Murid mampu mengamati berbagai alat dan bahan dasar yang tersedia di lingkungan sekitar (seperti: gunting, lem, tanah liat, daun kering, kardus, kain perca, dll).</t>
  </si>
  <si>
    <t>3.11      Murid mampu menyebutkan karakteristik khusus dari alat dan bahan tersebut, seperti tekstur, bentuk, kekuatan, kelenturan, dan kegunaannya.</t>
  </si>
  <si>
    <t>3.12      Murid mampu menjelaskan fungsi dan cara kerja dari masing-masing alat dan bahan berdasarkan hasil pengamatan.</t>
  </si>
  <si>
    <t>3.13      Murid mampu mengamati dan menceritakan kejadian sehari-hari atau situasi lingkungan sekitar (seperti: kebersihan, kerukunan, keindahan alam, dll).</t>
  </si>
  <si>
    <t>3.14      Murid mampu mengidentifikasi masalah sederhana atau nilai positif dari lingkungan yang dapat dijadikan ide dalam berkarya.</t>
  </si>
  <si>
    <t>3.15      Murid mampu menuangkan gagasan tentang respons terhadap kejadian atau lingkungan ke dalam bentuk sketsa atau rancangan karya seni rupa.</t>
  </si>
  <si>
    <t>3.9         Murid mampu menggunakan bahasa Inggris untuk berinteraksi dalam lingkup situasi sosial dan kelas, yang dapat diprediksi (rutin) dengan tema “rooms at school”</t>
  </si>
  <si>
    <t>3.10      Murid mampu membuat kalimat respond questions about position of rooms at school.</t>
  </si>
  <si>
    <t>3.11      Murid mampu mendemonstrasikan kalimat ekspresi meminta dan memberi pertolongan dari informasi yang disampaikan secara lisan dengan bantuan visual, serta menggunakan kosa kata sederhana.</t>
  </si>
  <si>
    <t>3.12      Murid mampu membaca wacana sederhana yang sering digunakan sehari – hari dengan bantuan gambar/ilustrasi dengan tema activities at school and simple present.</t>
  </si>
  <si>
    <t>3.13      Murid mampu memberikan respons secara lisan dan komunikasi non-verbal terhadap teks pendek sederhana dengan tema condition of rooms at school dan familiar dalam moda tulisan atau digital, termasuk teks visual, multimodal atau interaktif dengan tema activities at school and simple present.</t>
  </si>
  <si>
    <t>3.14      Murid mampu mencontohkan kalimat Adjective</t>
  </si>
  <si>
    <t>3.15      Murid mampu menyebutkan number 21-50.</t>
  </si>
  <si>
    <t>3.16      Murid mampu menghitung benda yang ada di dalam kelas dengan menggunakan there is and there are</t>
  </si>
  <si>
    <t>menggunakan bahasa Inggris untuk berinteraksi dalam lingkup situasi sosial dan kelas, yang dapat diprediksi (rutin) dengan tema “rooms at school”</t>
  </si>
  <si>
    <t>mencontohkan kalimat Adjective</t>
  </si>
  <si>
    <t>menghitung benda yang ada di dalam kelas dengan menggunakan there is and there are</t>
  </si>
  <si>
    <t>3.19  Murid mampu menyimak berbagai jenis kata dan kalimat yang berisi keterangan (jejer, wasesa, dan lesan) (Ngirit Energi kanggo Dina Mburi)</t>
  </si>
  <si>
    <t>3.20  Murid mampu menyimak tembang lelagon dolanan (Dolanan lan Olahraga)</t>
  </si>
  <si>
    <t>3.21  Murid mampu menyimak aksara Jawa legena atau carakan Jawa</t>
  </si>
  <si>
    <t>3.22  Murid mampu membaca teks deskripsi</t>
  </si>
  <si>
    <t>3.23  Murid mampu membaca teks lelagon dolanan</t>
  </si>
  <si>
    <t>3.24  Murid mampu membaca teks cerita asal usul aksara Jawa</t>
  </si>
  <si>
    <t>3.25  Murid mampu menyanyikan tembang dolanan</t>
  </si>
  <si>
    <t>Murid mampu memperagakan atau bermain yang sesuai dengan isi tembang atau lelagon dolanan</t>
  </si>
  <si>
    <t>3.27  Murid mampu menulis karangan sederhana</t>
  </si>
  <si>
    <t>Murid mampu menulis kata atau kalimat menggunakan aksara Jawa legena</t>
  </si>
  <si>
    <t>menyimak berbagai jenis kata dan kalimat yang berisi keterangan (jejer, wasesa, dan lesan) (Ngirit Energi kanggo Dina Mburi)</t>
  </si>
  <si>
    <t>menyimak tembang lelagon dolanan (Dolanan lan Olahraga)</t>
  </si>
  <si>
    <t>menyimak aksara Jawa legena atau carakan Jawa</t>
  </si>
  <si>
    <t>membaca teks deskripsi</t>
  </si>
  <si>
    <t>membaca teks lelagon dolanan</t>
  </si>
  <si>
    <t>membaca teks cerita asal usul aksara Jawa</t>
  </si>
  <si>
    <t>menyanyikan tembang dolanan</t>
  </si>
  <si>
    <t>memperagakan atau bermain yang sesuai dengan isi tembang atau lelagon dolanan</t>
  </si>
  <si>
    <t>menulis karangan sederhana</t>
  </si>
  <si>
    <t>menulis kata atau kalimat menggunakan aksara Jawa legena</t>
  </si>
  <si>
    <t>KELAS III/ SEMESTER GENAP</t>
  </si>
  <si>
    <t>3.9    Memahami mad thabi’i agar terbiasa membaca Al- Qur'an dengan baik dan benar sebagai prasyarat membaca Al-Quran secara fasih untuk menjalankan kewajiban menghayati dan mengamalkannya dalam konteks beragama, berbangsa, dan bernegara.</t>
  </si>
  <si>
    <t>3.11       Melafalkan surah-surah pendek/ pilihan QS. A Maun (107), Al ‘Adiyat (100), QS. Al Qariah (101)</t>
  </si>
  <si>
    <t>3.12       Menghafalkan surah-surah pendek/ pilihan QS. A Maun (107), Al ‘Adiyat (100), QS. Al Qariah (101)</t>
  </si>
  <si>
    <t>3.14       Melafalkan hadits tentang persaudaraan, sebagai upaya mendasari pola hidup sehari-hari bernilai ibadah berdimensi ukhrawi sesuai dengan tuntunan Rasulullah Saw. dalam konteks beragama, berbangsa, dan bernegara.</t>
  </si>
  <si>
    <t>3.16    Memahami arti dan isi kandungan hadits tentang persaudaraan, sebagai upaya mendasari pola hidup sehari-hari bernilai ibadah berdimensi ukhrawi sesuai dengan tuntunan Rasulullah Saw. dalam konteks beragama, berbangsa, dan bernegara.</t>
  </si>
  <si>
    <t>Menerapkan isi kandungan hadits tentang persaudaraan dalam kehidupan sehari-hari, sebagai upaya mendasari pola hidup sehari-hari bernilai ibadah berdimensi ukhrawi sesuai dengan tuntunan Rasulullah Saw. dalam konteks beragama, berbangsa, dan bernegara.</t>
  </si>
  <si>
    <t>3.10   Menerapkan mad thabi’i agar terbiasa membaca Al-Qur'an dengan baik dan benar sebagai prasyarat membaca Al-Quran secara fasih untuk menjalankan kewajiban menghayati dan mengamalkannya dalam konteks beragama, berbangsa, dan bernegara.</t>
  </si>
  <si>
    <t>3.13        Memahami arti dan pengamalan surah-surah pendek/ pilihan QS. A Maun (107), Al ‘Adiyat (100), QS. Al Qariah (101)</t>
  </si>
  <si>
    <t>3.15    Menghafal hadits tentang persaudaraan, sebagai upaya mendasari pola hidup sehari-hari bernilai ibadah berdimensi ukhrawi sesuai dengan tuntunan Rasulullah Saw. dalam konteks beragama, berbangsa, dan bernegara.</t>
  </si>
  <si>
    <t>melafalkan surah-surah pendek/ pilihan QS. A Maun (107), Al ‘Adiyat (100), QS. Al Qariah (101)</t>
  </si>
  <si>
    <t>menghafalkan surah-surah pendek/ pilihan QS. A Maun (107), Al ‘Adiyat (100), QS. Al Qariah (101)</t>
  </si>
  <si>
    <t>memahami arti dan pengamalan surah-surah pendek/ pilihan QS. A Maun (107), Al ‘Adiyat (100), QS. Al Qariah (101)</t>
  </si>
  <si>
    <t>3.11. Memahami sifat- sifat Allah melalui al- Asma' al-Husna (al- Kabir, al-’Adhim) .</t>
  </si>
  <si>
    <t>3.12 Menerapkan nilai-nilai yang terkandung dalam sifat- sifat Allah melalui al-Asma' al- Husna (al- Kabir, al-’Adhim) .</t>
  </si>
  <si>
    <t>3.13    Memahami cara menghindari akhlak tercela serakah</t>
  </si>
  <si>
    <t>3.14    Membiasakan menghindari akhlak tercela serakah</t>
  </si>
  <si>
    <t>3.16    Memahami kisah Nabi Ibrahim a.s. sebagai inspirasi.</t>
  </si>
  <si>
    <t>3.17     Membiasakan perilaku taat melalui kisah Nabi Ibrahim a.s.</t>
  </si>
  <si>
    <t>3.15    Memahami kalimah tayyibah (Masya Allah)</t>
  </si>
  <si>
    <t>memahami cara menghindari akhlak tercela serakah</t>
  </si>
  <si>
    <t>membiasakan menghindari akhlak tercela serakah</t>
  </si>
  <si>
    <t>memahami kalimah tayyibah (Masya Allah)</t>
  </si>
  <si>
    <t>3.9 Memahami ketentuan puasa ramadhan sesuai syariat agar menjadi pribadi yang bertaqwa dan terbiasa menjalankan pola hidup sehat dan kuat</t>
  </si>
  <si>
    <t>3.10 Mengomunikasikan pengalaman berpuasa ramadhan sesuai syariat agar menjadi pribadi yang bertaqwa dan terbiasa menjalankan pola hidup sehat dan kuat</t>
  </si>
  <si>
    <t>3.11  Memahami tata cara shalat Tarawih dan Witir dalam menjalankan amalan sunnah dibulan ramadhan dengan istiqomah</t>
  </si>
  <si>
    <t>3.12  Mempraktikkan shalat Tarawih dan Witir dalam menjalankan amalan sunnah dibulan ramadhan dengan istiqomah</t>
  </si>
  <si>
    <t>3.13  Menganalisis keutamaan bulan ramadhan sesuai syariat agar menjadi pribadi yang bertaqwa dan terbiasa menjalankan pola hidup sehat dan kuat</t>
  </si>
  <si>
    <t>3.14  Memahami ketentuan puasa sunnah sesuai syariat agar menjadi pribadi yang bertaqwa dan terbiasa menjalankan pola hidup sehat dan kuat</t>
  </si>
  <si>
    <t>Mengomunikasikan ketentuan puasa sunnah sesuai syariat agar menjadi pribadi yang bertaqwa dan terbiasa menjalankan pola hidup sehat dan kuat</t>
  </si>
  <si>
    <t>memahami ketentuan puasa ramadhan sesuai syariat agar menjadi pribadi yang bertaqwa dan terbiasa menjalankan pola hidup sehat dan kuat</t>
  </si>
  <si>
    <t>mengomunikasikan pengalaman berpuasa ramadhan sesuai syariat agar menjadi pribadi yang bertaqwa dan terbiasa menjalankan pola hidup sehat dan kuat</t>
  </si>
  <si>
    <t>memahami tata cara shalat Tarawih dan Witir dalam menjalankan amalan sunnah dibulan ramadhan dengan istiqomah</t>
  </si>
  <si>
    <t>mempraktikkan shalat Tarawih dan Witir dalam menjalankan amalan sunnah dibulan ramadhan dengan istiqomah</t>
  </si>
  <si>
    <t>menganalisis keutamaan bulan ramadhan sesuai syariat agar menjadi pribadi yang bertaqwa dan terbiasa menjalankan pola hidup sehat dan kuat</t>
  </si>
  <si>
    <t>memahami ketentuan puasa sunnah sesuai syariat agar menjadi pribadi yang bertaqwa dan terbiasa menjalankan pola hidup sehat dan kuat</t>
  </si>
  <si>
    <t>mengomunikasikan ketentuan puasa sunnah sesuai syariat agar menjadi pribadi yang bertaqwa dan terbiasa menjalankan pola hidup sehat dan kuat</t>
  </si>
  <si>
    <t>3.6       Memahami masa dewasa Nabi Muhammad saw. untuk membangun karakter yang peduli, cerdas dan solutif.</t>
  </si>
  <si>
    <t>3.7       Memahami peristiwa kerasulan Rasulullah saw. untuk membentuk pribadi yang jujur dan amanah.</t>
  </si>
  <si>
    <t>Memahami bukti-bukti kerasulan Nabi Muhammad saw. untuk mencetak pribadi muslim yang mampu berpikir kritis.</t>
  </si>
  <si>
    <t>3.22 Mendengarkan komponen bahasa seperti fonem, kata, intonasi dan penanda wacana tentang olahraga.</t>
  </si>
  <si>
    <t>3.23 Menirukan pengucapan kata, frasa, dan kalimat sesuai topik olahraga dengan benar.</t>
  </si>
  <si>
    <t>4.24 Bertanya dan menjawab dengan menggunakan kata, frasa, dan kalimat sesuai topik olahraga dengan benar.</t>
  </si>
  <si>
    <t>3.29    Mendengarkan komponen bahasa seperti fonem, kata, intonasi dan penanda wacana tentang teman-temanku.</t>
  </si>
  <si>
    <t>3.30   Menirukan pengucapan kata, frasa, dan kalimat sesuai topik teman-temanku dengan benar.</t>
  </si>
  <si>
    <t>3.36    Mendengarkan komponen bahasa seperti fonem, kata, intonasi dan penanda wacana tentang taman.</t>
  </si>
  <si>
    <t>3.37   Menirukan pengucapan kata, frasa, dan kalimat sesuai topik taman dengan benar.</t>
  </si>
  <si>
    <t>3.38    Bertanya dan menjawab dengan menggunakan kata, frasa, dan kalimat sesuai topik taman dengan benar.</t>
  </si>
  <si>
    <t>3.25 Membaca huruf, kata, tanda baca dalam teks tertulis atau teks visual tentang olahraga dengan benar</t>
  </si>
  <si>
    <t>3.26 Memahami kata, tanda baca dalam teks tertulis atau teks visual tentang olahraga</t>
  </si>
  <si>
    <t>3.32 Membaca huruf, kata, tanda baca dalam teks tertulis atau teks visual tentang teman-temanku dengan benar</t>
  </si>
  <si>
    <t>3.39   Membaca huruf, kata, tanda baca dalam teks tertulis atau teks visual tentang taman dengan benar.</t>
  </si>
  <si>
    <t>3.40  Memahami kata, tanda baca dalam teks tertulis atau teks visual tentang taman.</t>
  </si>
  <si>
    <t>3.31    Bertanya dan menjawab dengan menggunakan kata, frasa, dan kalimat  sesuai topik teman-temanku  dengan benar.</t>
  </si>
  <si>
    <t>3.33 Memahami kata, tanda  baca dalam teks tertulis atau teks visual tentang teman-temanku</t>
  </si>
  <si>
    <t>3.27   menuliskan huruf, kata, tanda baca, dan kalimat yang sangat sederhana tentang olahraga menggunakan pola kalimat: اﻻسم المفرد، اسم العلم. dengan benar.</t>
  </si>
  <si>
    <t>3.28   Memaparkan huruf, kata, tanda baca, dan kalimat yang sangat sederhana. tentang olahraga menggunakan pola kalimat: اﻻسم المفرد، اسم العلم. dengan benar.</t>
  </si>
  <si>
    <t>3.34   menuliskan huruf, kata, tanda baca, dan kalimat yang sangat   sederhana   tentang teman-temanku menggunakan pola kalimat: اﻻسم المفرد، اسم العلم. dengan benar.</t>
  </si>
  <si>
    <t>3.41   menuliskan huruf, kata, tanda baca, dan kalimat yang sangat sederhana tentang taman menggunakan pola kalimat: اﻻسم المفرد، اسم العلم. dengan benar.</t>
  </si>
  <si>
    <t>3.42    Memaparkan huruf, kata, tanda baca, dan kalimat yang sangat sederhana. tentang di ruang tamu dan diruang belajar menggunakan pola kalimat: اﻻسم المفرد، اسم العلم. dengan benar.</t>
  </si>
  <si>
    <t>3.35   Memaparkan huruf, kata, tanda baca, dan kalimat yang sangat sederhana. tentang teman-temanku menggunakan pola kalimat: اﻻسم المفرد، اسم العلم. dengan benar.</t>
  </si>
  <si>
    <t>membaca huruf, kata, tanda baca dalam teks tertulis atau teks visual tentang olahraga dengan benar</t>
  </si>
  <si>
    <t>memahami kata, tanda baca dalam teks tertulis atau teks visual tentang olahraga</t>
  </si>
  <si>
    <t>membaca huruf, kata, tanda baca dalam teks tertulis atau teks visual tentang teman-temanku dengan benar</t>
  </si>
  <si>
    <t>memahami kata, tanda  baca dalam teks tertulis atau teks visual tentang teman-temanku</t>
  </si>
  <si>
    <t>3.31          Murid mampu menggunakan kaidah sederhana  kebahasaan dan kosakata baru yang memiliki makna denotatif untuk menulis teks sesuai dengan konteks (tanda baca : titik, koma, tanda tanya, tanda seru)</t>
  </si>
  <si>
    <t>memahami mad thabi’i agar terbiasa membaca Al- Qur'an dengan baik dan benar sebagai prasyarat membaca Al-Quran secara fasih untuk menjalankan kewajiban menghayati dan mengamalkannya dalam konteks beragama, berbangsa, dan bernegara</t>
  </si>
  <si>
    <t>menerapkan mad thabi’i agar terbiasa membaca Al-Qur'an dengan baik dan benar sebagai prasyarat membaca Al-Quran secara fasih untuk menjalankan kewajiban menghayati dan mengamalkannya dalam konteks beragama, berbangsa, dan bernegara</t>
  </si>
  <si>
    <t>melafalkan hadits tentang persaudaraan, sebagai upaya mendasari pola hidup sehari-hari bernilai ibadah berdimensi ukhrawi sesuai dengan tuntunan Rasulullah Saw. dalam konteks beragama, berbangsa, dan bernegara</t>
  </si>
  <si>
    <t>menghafal hadits tentang persaudaraan, sebagai upaya mendasari pola hidup sehari-hari bernilai ibadah berdimensi ukhrawi sesuai dengan tuntunan Rasulullah Saw. dalam konteks beragama, berbangsa, dan bernegara</t>
  </si>
  <si>
    <t>memahami arti dan isi kandungan hadits tentang persaudaraan, sebagai upaya mendasari pola hidup sehari-hari bernilai ibadah berdimensi ukhrawi sesuai dengan tuntunan Rasulullah Saw. dalam konteks beragama, berbangsa, dan bernegara</t>
  </si>
  <si>
    <t>menerapkan isi kandungan hadits tentang persaudaraan dalam kehidupan sehari-hari, sebagai upaya mendasari pola hidup sehari-hari bernilai ibadah berdimensi ukhrawi sesuai dengan tuntunan Rasulullah Saw. dalam konteks beragama, berbangsa, dan bernegara</t>
  </si>
  <si>
    <t>memahami sifat- sifat Allah melalui al- Asma' al-Husna (al- Kabir, al-’Adhim)</t>
  </si>
  <si>
    <t>menerapkan nilai-nilai yang terkandung dalam sifat- sifat Allah melalui al-Asma' al- Husna (al- Kabir, al-’Adhim)</t>
  </si>
  <si>
    <t>memahami kisah Nabi Ibrahim a.s. sebagai inspirasi</t>
  </si>
  <si>
    <t>membiasakan perilaku taat melalui kisah Nabi Ibrahim a.s</t>
  </si>
  <si>
    <t>memahami masa dewasa Nabi Muhammad saw. untuk membangun karakter yang peduli, cerdas dan solutif</t>
  </si>
  <si>
    <t>memahami peristiwa kerasulan Rasulullah saw. untuk membentuk pribadi yang jujur dan amanah</t>
  </si>
  <si>
    <t>memahami bukti-bukti kerasulan Nabi Muhammad saw. untuk mencetak pribadi muslim yang mampu berpikir kritis</t>
  </si>
  <si>
    <t>mendengarkan komponen bahasa seperti fonem, kata, intonasi dan penanda wacana tentang olahraga</t>
  </si>
  <si>
    <t>menirukan pengucapan kata, frasa, dan kalimat sesuai topik olahraga dengan benar</t>
  </si>
  <si>
    <t>bertanya dan menjawab dengan menggunakan kata, frasa, dan kalimat sesuai topik olahraga dengan benar</t>
  </si>
  <si>
    <t>mendengarkan komponen bahasa seperti fonem, kata, intonasi dan penanda wacana tentang teman-temanku</t>
  </si>
  <si>
    <t>menirukan pengucapan kata, frasa, dan kalimat sesuai topik teman-temanku dengan benar</t>
  </si>
  <si>
    <t>bertanya dan menjawab dengan menggunakan kata, frasa, dan kalimat  sesuai topik teman-temanku  dengan benar</t>
  </si>
  <si>
    <t>mendengarkan komponen bahasa seperti fonem, kata, intonasi dan penanda wacana tentang taman</t>
  </si>
  <si>
    <t>menirukan pengucapan kata, frasa, dan kalimat sesuai topik taman dengan benar</t>
  </si>
  <si>
    <t>bertanya dan menjawab dengan menggunakan kata, frasa, dan kalimat sesuai topik taman dengan benar</t>
  </si>
  <si>
    <t>membaca huruf, kata, tanda baca dalam teks tertulis atau teks visual tentang taman dengan benar</t>
  </si>
  <si>
    <t>memahami kata, tanda baca dalam teks tertulis atau teks visual tentang taman</t>
  </si>
  <si>
    <t>menuliskan huruf, kata, tanda baca, dan kalimat yang sangat sederhana tentang olahraga menggunakan pola kalimat: اﻻسم المفرد، اسم العلم. dengan benar</t>
  </si>
  <si>
    <t>memaparkan huruf, kata, tanda baca, dan kalimat yang sangat sederhana. tentang olahraga menggunakan pola kalimat: اﻻسم المفرد، اسم العلم. dengan benar</t>
  </si>
  <si>
    <t>menuliskan huruf, kata, tanda baca, dan kalimat yang sangat   sederhana   tentang teman-temanku menggunakan pola kalimat: اﻻسم المفرد، اسم العلم. dengan benar</t>
  </si>
  <si>
    <t>memaparkan huruf, kata, tanda baca, dan kalimat yang sangat sederhana. tentang teman-temanku menggunakan pola kalimat: اﻻسم المفرد، اسم العلم. dengan benar</t>
  </si>
  <si>
    <t>menuliskan huruf, kata, tanda baca, dan kalimat yang sangat sederhana tentang taman menggunakan pola kalimat: اﻻسم المفرد، اسم العلم. dengan benar</t>
  </si>
  <si>
    <t>memaparkan huruf, kata, tanda baca, dan kalimat yang sangat sederhana. tentang di ruang tamu dan diruang belajar menggunakan pola kalimat: اﻻسم المفرد، اسم العلم. dengan benar</t>
  </si>
  <si>
    <t>mengenal identitas diri, keluarga, dan teman-temannya berdasarkan budaya, suku bangsa, bahasa, agama, dan kepercayaan di lingkungan sekitar</t>
  </si>
  <si>
    <t>membedakan identitas diri, keluarga, dan teman-temannya berdasarkan budaya, suku bangsa, bahasa, agama, dan kepercayaan di lingkungan sekitar</t>
  </si>
  <si>
    <t>menghargai identitas, keluarga, dan teman-temannya sesuai budaya, suku bangsa, bahasa, agama dan kepercayaannya di lingkungan sekitar</t>
  </si>
  <si>
    <t>mengenal lingkungan tempat tinggalnya (RT, RW, desa/kelurahan, dan kecamatan) sebagai bagian dari wilayah Negara Kesatuan Republik Indonesia</t>
  </si>
  <si>
    <t>menunjukkan tempat tinggalnya merupakan bagian dari NKRI</t>
  </si>
  <si>
    <t>menunjukkan perilaku bekerja sama dan saling menghargai dalam berbagai bentuk keberagaman suku bangsa, sosial, dan budaya di lingkungan sekitar sebagai wujud persatuan dan kesatuan bangsa</t>
  </si>
  <si>
    <t>memahami isi teks narasi yang dibacakan atau yang disajikan melalui media audio</t>
  </si>
  <si>
    <t>memahami ide pokok dan ide pendukung pada teks informatif dan teks narasi</t>
  </si>
  <si>
    <t>terampil menulis kalimat dalam tulisan Latin dan tegak bersambung</t>
  </si>
  <si>
    <t>mengidentifikasi ciri berbagai bentuk bangun datar (segiempat, segitiga, segi banyak)</t>
  </si>
  <si>
    <t>3menentukan hubungan antar-satuan baku panjang (cm, m) dan berat (g, kg)</t>
  </si>
  <si>
    <t>mengurutkan data dari terkecil ke terbesar</t>
  </si>
  <si>
    <t>membandingan data tabel, diagram gambar, piktogram</t>
  </si>
  <si>
    <t>mempelajari peran penting denah untuk kehidupan</t>
  </si>
  <si>
    <t>mengenal tata kelola kota/kabupaten tempat tinggal kalian</t>
  </si>
  <si>
    <t>mengenal pemimpin di masyarakat</t>
  </si>
  <si>
    <t>menjelaskan tugas pemimpin di masyarakat</t>
  </si>
  <si>
    <t>mengidentifikasi dan mengenal ragam tradisi atau budaya dalam keluarga dan masyarakat yang ada di Indonesia</t>
  </si>
  <si>
    <t>mengetahui pengaruh kebiasaan ragam tradisi atau budaya dalam keluarga dan masyarakat</t>
  </si>
  <si>
    <t>mengidentifikasi ragam bentang alam di daerah kalian</t>
  </si>
  <si>
    <t>mengenal karakter tempat dengan bentang alam yang berbeda</t>
  </si>
  <si>
    <t>mendeskripsikan bentuk adaptasi kita di lingkungan kita</t>
  </si>
  <si>
    <t>membuat dan menggunakan denah sebagai penunjuk arah</t>
  </si>
  <si>
    <t>belajar membuat denah daerah sekitar tempat tinggal</t>
  </si>
  <si>
    <t>mengaplikasikan nilai positif yang berasal dari ragam tradisi atau budaya dalam keluarga dan masyarakat</t>
  </si>
  <si>
    <t>mengamati berbagai alat dan bahan dasar yang tersedia di lingkungan sekitar (seperti: gunting, lem, tanah liat, daun kering, kardus, kain perca, dll)</t>
  </si>
  <si>
    <t>menyebutkan karakteristik khusus dari alat dan bahan tersebut, seperti tekstur, bentuk, kekuatan, kelenturan, dan kegunaannya</t>
  </si>
  <si>
    <t>menjelaskan fungsi dan cara kerja dari masing-masing alat dan bahan berdasarkan hasil pengamatan</t>
  </si>
  <si>
    <t>mengamati dan menceritakan kejadian sehari-hari atau situasi lingkungan sekitar (seperti: kebersihan, kerukunan, keindahan alam, dll)</t>
  </si>
  <si>
    <t>mengidentifikasi masalah sederhana atau nilai positif dari lingkungan yang dapat dijadikan ide dalam berkarya</t>
  </si>
  <si>
    <t>menuangkan gagasan tentang respons terhadap kejadian atau lingkungan ke dalam bentuk sketsa atau rancangan karya seni rupa</t>
  </si>
  <si>
    <t>membuat kalimat respond questions about position of rooms at school</t>
  </si>
  <si>
    <t>mendemonstrasikan kalimat ekspresi meminta dan memberi pertolongan dari informasi yang disampaikan secara lisan dengan bantuan visual, serta menggunakan kosa kata sederhana</t>
  </si>
  <si>
    <t>membaca wacana sederhana yang sering digunakan sehari – hari dengan bantuan gambar/ilustrasi dengan tema activities at school and simple present</t>
  </si>
  <si>
    <t>memberikan respons secara lisan dan komunikasi non-verbal terhadap teks pendek sederhana dengan tema condition of rooms at school dan familiar dalam moda tulisan atau digital, termasuk teks visual, multimodal atau interaktif dengan tema activities at school and simple present</t>
  </si>
  <si>
    <t>menyebutkan number 21-50</t>
  </si>
  <si>
    <t>memahami pesan dan informasi tentang kehidupan sehari-hari, teks narasi, dan puisi anak dalam bentuk cetak atau elektronik</t>
  </si>
  <si>
    <t>terlibat secara aktif dalam suatu percakapan dan diskusi sesuai tata cara</t>
  </si>
  <si>
    <t>menggunakan kaidah sederhana  kebahasaan dan kosakata baru yang memiliki makna denotatif untuk menulis teks sesuai dengan konteks (tanda baca : titik, koma, tanda tanya, tanda seru)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</si>
</sst>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i/>
      <sz val="11"/>
      <color rgb="FFFF0000"/>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s>
  <fills count="9">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92D050"/>
        <bgColor indexed="64"/>
      </patternFill>
    </fill>
    <fill>
      <patternFill patternType="solid">
        <fgColor rgb="FF00B0F0"/>
        <bgColor indexed="64"/>
      </patternFill>
    </fill>
    <fill>
      <patternFill patternType="solid">
        <fgColor theme="8" tint="0.79998168889431442"/>
        <bgColor indexed="64"/>
      </patternFill>
    </fill>
    <fill>
      <patternFill patternType="solid">
        <fgColor theme="6"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2" borderId="0" xfId="0" applyFill="1"/>
    <xf numFmtId="0" fontId="1" fillId="2" borderId="1" xfId="0" applyFont="1" applyFill="1" applyBorder="1" applyAlignment="1">
      <alignment horizontal="center" vertical="center" wrapText="1"/>
    </xf>
    <xf numFmtId="0" fontId="0" fillId="3" borderId="1" xfId="0" applyFill="1" applyBorder="1"/>
    <xf numFmtId="0" fontId="0" fillId="0" borderId="0" xfId="0" applyProtection="1">
      <protection locked="0"/>
    </xf>
    <xf numFmtId="0" fontId="1" fillId="2"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Border="1" applyProtection="1">
      <protection locked="0"/>
    </xf>
    <xf numFmtId="0" fontId="0" fillId="2" borderId="0" xfId="0" applyFill="1" applyProtection="1">
      <protection locked="0"/>
    </xf>
    <xf numFmtId="0" fontId="0" fillId="3" borderId="2" xfId="0" applyFill="1" applyBorder="1"/>
    <xf numFmtId="0" fontId="0" fillId="4" borderId="1" xfId="0" applyFill="1" applyBorder="1"/>
    <xf numFmtId="0" fontId="2" fillId="5" borderId="1" xfId="0" applyFont="1" applyFill="1" applyBorder="1" applyAlignment="1" applyProtection="1">
      <alignment horizontal="center" vertical="center" wrapText="1"/>
      <protection locked="0"/>
    </xf>
    <xf numFmtId="0" fontId="2" fillId="5" borderId="1" xfId="0" applyFont="1" applyFill="1" applyBorder="1" applyAlignment="1">
      <alignment horizontal="center" vertical="center" wrapText="1"/>
    </xf>
    <xf numFmtId="0" fontId="2" fillId="6" borderId="1" xfId="0" applyFont="1" applyFill="1" applyBorder="1" applyAlignment="1" applyProtection="1">
      <alignment horizontal="center" vertical="center" wrapText="1"/>
      <protection locked="0"/>
    </xf>
    <xf numFmtId="0" fontId="2" fillId="6" borderId="1" xfId="0" applyFont="1" applyFill="1" applyBorder="1" applyAlignment="1">
      <alignment horizontal="center" vertical="center" wrapText="1"/>
    </xf>
    <xf numFmtId="0" fontId="0" fillId="7" borderId="1" xfId="0" applyFill="1" applyBorder="1" applyAlignment="1">
      <alignment vertical="center" wrapText="1"/>
    </xf>
    <xf numFmtId="0" fontId="0" fillId="8" borderId="1"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3</xdr:col>
      <xdr:colOff>3905250</xdr:colOff>
      <xdr:row>49</xdr:row>
      <xdr:rowOff>13044</xdr:rowOff>
    </xdr:to>
    <xdr:pic>
      <xdr:nvPicPr>
        <xdr:cNvPr id="3" name="Picture 2">
          <a:extLst>
            <a:ext uri="{FF2B5EF4-FFF2-40B4-BE49-F238E27FC236}">
              <a16:creationId xmlns:a16="http://schemas.microsoft.com/office/drawing/2014/main" id="{29CC92BD-2C69-5E93-5B33-3DFA97BB8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4953000"/>
          <a:ext cx="7772400" cy="43945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1B70-41F1-4966-A75A-24B5B9245CBD}">
  <sheetPr>
    <tabColor rgb="FF00B050"/>
    <pageSetUpPr fitToPage="1"/>
  </sheetPr>
  <dimension ref="A1:G60"/>
  <sheetViews>
    <sheetView showGridLines="0" tabSelected="1" workbookViewId="0">
      <selection activeCell="E55" sqref="E55:E60"/>
    </sheetView>
  </sheetViews>
  <sheetFormatPr defaultRowHeight="15" x14ac:dyDescent="0.25"/>
  <cols>
    <col min="1" max="1" width="3.28515625" style="8" customWidth="1"/>
    <col min="2" max="2" width="12.140625" style="8" customWidth="1"/>
    <col min="3" max="3" width="11.7109375" customWidth="1"/>
    <col min="4" max="4" width="44.5703125" customWidth="1"/>
    <col min="5" max="5" width="33.5703125" customWidth="1"/>
    <col min="6" max="6" width="49" customWidth="1"/>
    <col min="7" max="7" width="65.5703125" customWidth="1"/>
  </cols>
  <sheetData>
    <row r="1" spans="1:7" x14ac:dyDescent="0.25">
      <c r="A1" s="8" t="s">
        <v>42</v>
      </c>
    </row>
    <row r="2" spans="1:7" x14ac:dyDescent="0.25">
      <c r="A2" s="8" t="s">
        <v>43</v>
      </c>
    </row>
    <row r="3" spans="1:7" x14ac:dyDescent="0.25">
      <c r="A3" s="8" t="s">
        <v>44</v>
      </c>
    </row>
    <row r="4" spans="1:7" x14ac:dyDescent="0.25">
      <c r="A4" s="8" t="s">
        <v>45</v>
      </c>
    </row>
    <row r="6" spans="1:7" x14ac:dyDescent="0.25">
      <c r="A6" s="8" t="s">
        <v>144</v>
      </c>
    </row>
    <row r="8" spans="1:7" ht="30" x14ac:dyDescent="0.25">
      <c r="A8" s="16" t="s">
        <v>0</v>
      </c>
      <c r="B8" s="16" t="s">
        <v>1</v>
      </c>
      <c r="C8" s="17" t="s">
        <v>13</v>
      </c>
      <c r="D8" s="17" t="s">
        <v>38</v>
      </c>
      <c r="E8" s="17" t="s">
        <v>2</v>
      </c>
      <c r="F8" s="17" t="s">
        <v>46</v>
      </c>
      <c r="G8" s="17" t="s">
        <v>39</v>
      </c>
    </row>
    <row r="9" spans="1:7" x14ac:dyDescent="0.25">
      <c r="A9" s="9">
        <v>1</v>
      </c>
      <c r="B9" s="9">
        <v>2</v>
      </c>
      <c r="C9" s="6">
        <v>3</v>
      </c>
      <c r="D9" s="6">
        <v>4</v>
      </c>
      <c r="E9" s="6">
        <v>5</v>
      </c>
      <c r="F9" s="6">
        <v>6</v>
      </c>
      <c r="G9" s="6">
        <v>7</v>
      </c>
    </row>
    <row r="10" spans="1:7" ht="139.5" customHeight="1" x14ac:dyDescent="0.25">
      <c r="A10" s="10">
        <v>1</v>
      </c>
      <c r="B10" s="11" t="s">
        <v>29</v>
      </c>
      <c r="C10" s="1" t="s">
        <v>11</v>
      </c>
      <c r="D10" s="2" t="s">
        <v>210</v>
      </c>
      <c r="E10" s="21"/>
      <c r="F10" s="2" t="str">
        <f>D10&amp;", "&amp;E10</f>
        <v xml:space="preserve">memahami mad thabi’i agar terbiasa membaca Al- Qur'an dengan baik dan benar sebagai prasyarat membaca Al-Quran secara fasih untuk menjalankan kewajiban menghayati dan mengamalkannya dalam konteks beragama, berbangsa, dan bernegara, </v>
      </c>
      <c r="G10" s="20" t="str">
        <f>"Menunjukkan penguasaan yang"&amp;" "&amp;C10&amp;" dalam "&amp;D10&amp;", "&amp;E10</f>
        <v xml:space="preserve">Menunjukkan penguasaan yang baik dalam memahami mad thabi’i agar terbiasa membaca Al- Qur'an dengan baik dan benar sebagai prasyarat membaca Al-Quran secara fasih untuk menjalankan kewajiban menghayati dan mengamalkannya dalam konteks beragama, berbangsa, dan bernegara, </v>
      </c>
    </row>
    <row r="11" spans="1:7" ht="105.75" customHeight="1" x14ac:dyDescent="0.25">
      <c r="A11" s="10"/>
      <c r="B11" s="12"/>
      <c r="C11" s="1" t="s">
        <v>12</v>
      </c>
      <c r="D11" s="2" t="s">
        <v>211</v>
      </c>
      <c r="E11" s="21"/>
      <c r="F11" s="2" t="str">
        <f t="shared" ref="F11:F18" si="0">D11&amp;", "&amp;E11</f>
        <v xml:space="preserve">menerapkan mad thabi’i agar terbiasa membaca Al-Qur'an dengan baik dan benar sebagai prasyarat membaca Al-Quran secara fasih untuk menjalankan kewajiban menghayati dan mengamalkannya dalam konteks beragama, berbangsa, dan bernegara, </v>
      </c>
      <c r="G11" s="20" t="str">
        <f>"Menunjukkan penguasaan yang"&amp;" "&amp;C11&amp;" dalam "&amp;D11&amp;", "&amp;E11</f>
        <v xml:space="preserve">Menunjukkan penguasaan yang sangat baik dalam menerapkan mad thabi’i agar terbiasa membaca Al-Qur'an dengan baik dan benar sebagai prasyarat membaca Al-Quran secara fasih untuk menjalankan kewajiban menghayati dan mengamalkannya dalam konteks beragama, berbangsa, dan bernegara, </v>
      </c>
    </row>
    <row r="12" spans="1:7" ht="60" x14ac:dyDescent="0.25">
      <c r="A12" s="10"/>
      <c r="B12" s="12"/>
      <c r="C12" s="1" t="s">
        <v>11</v>
      </c>
      <c r="D12" s="2" t="s">
        <v>154</v>
      </c>
      <c r="E12" s="21" t="s">
        <v>24</v>
      </c>
      <c r="F12" s="2" t="str">
        <f t="shared" si="0"/>
        <v>melafalkan surah-surah pendek/ pilihan QS. A Maun (107), Al ‘Adiyat (100), QS. Al Qariah (101), meneladani  Allah yang maha cinta dan Rasulullah sosok teladan penuh cinta</v>
      </c>
      <c r="G12" s="20" t="str">
        <f t="shared" ref="G12:G18" si="1">"Menunjukkan penguasaan yang"&amp;" "&amp;C12&amp;" dalam "&amp;D12&amp;", "&amp;E12</f>
        <v>Menunjukkan penguasaan yang baik dalam melafalkan surah-surah pendek/ pilihan QS. A Maun (107), Al ‘Adiyat (100), QS. Al Qariah (101), meneladani  Allah yang maha cinta dan Rasulullah sosok teladan penuh cinta</v>
      </c>
    </row>
    <row r="13" spans="1:7" ht="60" x14ac:dyDescent="0.25">
      <c r="A13" s="10"/>
      <c r="B13" s="12"/>
      <c r="C13" s="1" t="s">
        <v>11</v>
      </c>
      <c r="D13" s="2" t="s">
        <v>155</v>
      </c>
      <c r="E13" s="21" t="s">
        <v>24</v>
      </c>
      <c r="F13" s="2" t="str">
        <f t="shared" si="0"/>
        <v>menghafalkan surah-surah pendek/ pilihan QS. A Maun (107), Al ‘Adiyat (100), QS. Al Qariah (101), meneladani  Allah yang maha cinta dan Rasulullah sosok teladan penuh cinta</v>
      </c>
      <c r="G13" s="20" t="str">
        <f t="shared" si="1"/>
        <v>Menunjukkan penguasaan yang baik dalam menghafalkan surah-surah pendek/ pilihan QS. A Maun (107), Al ‘Adiyat (100), QS. Al Qariah (101), meneladani  Allah yang maha cinta dan Rasulullah sosok teladan penuh cinta</v>
      </c>
    </row>
    <row r="14" spans="1:7" ht="75" x14ac:dyDescent="0.25">
      <c r="A14" s="10"/>
      <c r="B14" s="12"/>
      <c r="C14" s="1" t="s">
        <v>11</v>
      </c>
      <c r="D14" s="2" t="s">
        <v>156</v>
      </c>
      <c r="E14" s="21" t="s">
        <v>25</v>
      </c>
      <c r="F14" s="2" t="str">
        <f t="shared" si="0"/>
        <v>memahami arti dan pengamalan surah-surah pendek/ pilihan QS. A Maun (107), Al ‘Adiyat (100), QS. Al Qariah (101), memahami bahwa ilmu adalah cahaya cinta Allah yang dapat menerangi kehidupan manusia</v>
      </c>
      <c r="G14" s="20" t="str">
        <f t="shared" si="1"/>
        <v>Menunjukkan penguasaan yang baik dalam memahami arti dan pengamalan surah-surah pendek/ pilihan QS. A Maun (107), Al ‘Adiyat (100), QS. Al Qariah (101), memahami bahwa ilmu adalah cahaya cinta Allah yang dapat menerangi kehidupan manusia</v>
      </c>
    </row>
    <row r="15" spans="1:7" ht="75" x14ac:dyDescent="0.25">
      <c r="A15" s="10"/>
      <c r="B15" s="12"/>
      <c r="C15" s="1" t="s">
        <v>11</v>
      </c>
      <c r="D15" s="2" t="s">
        <v>212</v>
      </c>
      <c r="E15" s="21"/>
      <c r="F15" s="2" t="str">
        <f t="shared" si="0"/>
        <v xml:space="preserve">melafalkan hadits tentang persaudaraan, sebagai upaya mendasari pola hidup sehari-hari bernilai ibadah berdimensi ukhrawi sesuai dengan tuntunan Rasulullah Saw. dalam konteks beragama, berbangsa, dan bernegara, </v>
      </c>
      <c r="G15" s="20" t="str">
        <f t="shared" si="1"/>
        <v xml:space="preserve">Menunjukkan penguasaan yang baik dalam melafalkan hadits tentang persaudaraan, sebagai upaya mendasari pola hidup sehari-hari bernilai ibadah berdimensi ukhrawi sesuai dengan tuntunan Rasulullah Saw. dalam konteks beragama, berbangsa, dan bernegara, </v>
      </c>
    </row>
    <row r="16" spans="1:7" ht="75" x14ac:dyDescent="0.25">
      <c r="A16" s="10"/>
      <c r="B16" s="12"/>
      <c r="C16" s="1" t="s">
        <v>11</v>
      </c>
      <c r="D16" s="2" t="s">
        <v>213</v>
      </c>
      <c r="E16" s="21"/>
      <c r="F16" s="2" t="str">
        <f t="shared" si="0"/>
        <v xml:space="preserve">menghafal hadits tentang persaudaraan, sebagai upaya mendasari pola hidup sehari-hari bernilai ibadah berdimensi ukhrawi sesuai dengan tuntunan Rasulullah Saw. dalam konteks beragama, berbangsa, dan bernegara, </v>
      </c>
      <c r="G16" s="20" t="str">
        <f t="shared" si="1"/>
        <v xml:space="preserve">Menunjukkan penguasaan yang baik dalam menghafal hadits tentang persaudaraan, sebagai upaya mendasari pola hidup sehari-hari bernilai ibadah berdimensi ukhrawi sesuai dengan tuntunan Rasulullah Saw. dalam konteks beragama, berbangsa, dan bernegara, </v>
      </c>
    </row>
    <row r="17" spans="1:7" ht="90" x14ac:dyDescent="0.25">
      <c r="A17" s="10"/>
      <c r="B17" s="12"/>
      <c r="C17" s="1" t="s">
        <v>11</v>
      </c>
      <c r="D17" s="2" t="s">
        <v>214</v>
      </c>
      <c r="E17" s="21"/>
      <c r="F17" s="2" t="str">
        <f t="shared" ref="F17" si="2">D17&amp;", "&amp;E17</f>
        <v xml:space="preserve">memahami arti dan isi kandungan hadits tentang persaudaraan, sebagai upaya mendasari pola hidup sehari-hari bernilai ibadah berdimensi ukhrawi sesuai dengan tuntunan Rasulullah Saw. dalam konteks beragama, berbangsa, dan bernegara, </v>
      </c>
      <c r="G17" s="20" t="str">
        <f t="shared" ref="G17" si="3">"Menunjukkan penguasaan yang"&amp;" "&amp;C17&amp;" dalam "&amp;D17&amp;", "&amp;E17</f>
        <v xml:space="preserve">Menunjukkan penguasaan yang baik dalam memahami arti dan isi kandungan hadits tentang persaudaraan, sebagai upaya mendasari pola hidup sehari-hari bernilai ibadah berdimensi ukhrawi sesuai dengan tuntunan Rasulullah Saw. dalam konteks beragama, berbangsa, dan bernegara, </v>
      </c>
    </row>
    <row r="18" spans="1:7" ht="90" x14ac:dyDescent="0.25">
      <c r="A18" s="10"/>
      <c r="B18" s="12"/>
      <c r="C18" s="1" t="s">
        <v>11</v>
      </c>
      <c r="D18" s="2" t="s">
        <v>215</v>
      </c>
      <c r="E18" s="21"/>
      <c r="F18" s="2" t="str">
        <f t="shared" si="0"/>
        <v xml:space="preserve">menerapkan isi kandungan hadits tentang persaudaraan dalam kehidupan sehari-hari, sebagai upaya mendasari pola hidup sehari-hari bernilai ibadah berdimensi ukhrawi sesuai dengan tuntunan Rasulullah Saw. dalam konteks beragama, berbangsa, dan bernegara, </v>
      </c>
      <c r="G18" s="20" t="str">
        <f t="shared" si="1"/>
        <v xml:space="preserve">Menunjukkan penguasaan yang baik dalam menerapkan isi kandungan hadits tentang persaudaraan dalam kehidupan sehari-hari, sebagai upaya mendasari pola hidup sehari-hari bernilai ibadah berdimensi ukhrawi sesuai dengan tuntunan Rasulullah Saw. dalam konteks beragama, berbangsa, dan bernegara, </v>
      </c>
    </row>
    <row r="19" spans="1:7" x14ac:dyDescent="0.25">
      <c r="A19" s="13"/>
      <c r="B19" s="13"/>
      <c r="C19" s="5"/>
      <c r="D19" s="5"/>
      <c r="E19" s="5"/>
      <c r="F19" s="5"/>
      <c r="G19" s="5"/>
    </row>
    <row r="20" spans="1:7" ht="60" x14ac:dyDescent="0.25">
      <c r="A20" s="10">
        <v>2</v>
      </c>
      <c r="B20" s="11" t="s">
        <v>3</v>
      </c>
      <c r="C20" s="1" t="s">
        <v>11</v>
      </c>
      <c r="D20" s="3" t="s">
        <v>216</v>
      </c>
      <c r="E20" s="21" t="s">
        <v>24</v>
      </c>
      <c r="F20" s="2" t="str">
        <f>D20&amp;", "&amp;E20</f>
        <v>memahami sifat- sifat Allah melalui al- Asma' al-Husna (al- Kabir, al-’Adhim), meneladani  Allah yang maha cinta dan Rasulullah sosok teladan penuh cinta</v>
      </c>
      <c r="G20" s="20" t="str">
        <f>"Menunjukkan penguasaan yang"&amp;" "&amp;C20&amp;" dalam "&amp;D20&amp;", "&amp;E20</f>
        <v>Menunjukkan penguasaan yang baik dalam memahami sifat- sifat Allah melalui al- Asma' al-Husna (al- Kabir, al-’Adhim), meneladani  Allah yang maha cinta dan Rasulullah sosok teladan penuh cinta</v>
      </c>
    </row>
    <row r="21" spans="1:7" ht="75" x14ac:dyDescent="0.25">
      <c r="A21" s="10"/>
      <c r="B21" s="11"/>
      <c r="C21" s="1" t="s">
        <v>11</v>
      </c>
      <c r="D21" s="3" t="s">
        <v>217</v>
      </c>
      <c r="E21" s="21" t="s">
        <v>28</v>
      </c>
      <c r="F21" s="2" t="str">
        <f t="shared" ref="F21:F26" si="4">D21&amp;", "&amp;E21</f>
        <v>menerapkan nilai-nilai yang terkandung dalam sifat- sifat Allah melalui al-Asma' al- Husna (al- Kabir, al-’Adhim), mencintai dan menyadari hubungan manusia dengan lingkungan sebagai kesatuan yang tak terpisahkan</v>
      </c>
      <c r="G21" s="20" t="str">
        <f t="shared" ref="G21:G26" si="5">"Menunjukkan penguasaan yang"&amp;" "&amp;C21&amp;" dalam "&amp;D21&amp;", "&amp;E21</f>
        <v>Menunjukkan penguasaan yang baik dalam menerapkan nilai-nilai yang terkandung dalam sifat- sifat Allah melalui al-Asma' al- Husna (al- Kabir, al-’Adhim), mencintai dan menyadari hubungan manusia dengan lingkungan sebagai kesatuan yang tak terpisahkan</v>
      </c>
    </row>
    <row r="22" spans="1:7" ht="60" x14ac:dyDescent="0.25">
      <c r="A22" s="10"/>
      <c r="B22" s="11"/>
      <c r="C22" s="1" t="s">
        <v>11</v>
      </c>
      <c r="D22" s="3" t="s">
        <v>164</v>
      </c>
      <c r="E22" s="21" t="s">
        <v>28</v>
      </c>
      <c r="F22" s="2" t="str">
        <f t="shared" si="4"/>
        <v>memahami cara menghindari akhlak tercela serakah, mencintai dan menyadari hubungan manusia dengan lingkungan sebagai kesatuan yang tak terpisahkan</v>
      </c>
      <c r="G22" s="20" t="str">
        <f t="shared" si="5"/>
        <v>Menunjukkan penguasaan yang baik dalam memahami cara menghindari akhlak tercela serakah, mencintai dan menyadari hubungan manusia dengan lingkungan sebagai kesatuan yang tak terpisahkan</v>
      </c>
    </row>
    <row r="23" spans="1:7" ht="45" x14ac:dyDescent="0.25">
      <c r="A23" s="10"/>
      <c r="B23" s="11"/>
      <c r="C23" s="1" t="s">
        <v>11</v>
      </c>
      <c r="D23" s="3" t="s">
        <v>165</v>
      </c>
      <c r="E23" s="21" t="s">
        <v>40</v>
      </c>
      <c r="F23" s="2" t="str">
        <f t="shared" si="4"/>
        <v>membiasakan menghindari akhlak tercela serakah, memahami semua manusia saling terkait yang mencintai diri sendiri dan orang lain</v>
      </c>
      <c r="G23" s="20" t="str">
        <f t="shared" si="5"/>
        <v>Menunjukkan penguasaan yang baik dalam membiasakan menghindari akhlak tercela serakah, memahami semua manusia saling terkait yang mencintai diri sendiri dan orang lain</v>
      </c>
    </row>
    <row r="24" spans="1:7" ht="45" x14ac:dyDescent="0.25">
      <c r="A24" s="10"/>
      <c r="B24" s="11"/>
      <c r="C24" s="1" t="s">
        <v>11</v>
      </c>
      <c r="D24" s="3" t="s">
        <v>166</v>
      </c>
      <c r="E24" s="21" t="s">
        <v>40</v>
      </c>
      <c r="F24" s="2" t="str">
        <f t="shared" si="4"/>
        <v>memahami kalimah tayyibah (Masya Allah), memahami semua manusia saling terkait yang mencintai diri sendiri dan orang lain</v>
      </c>
      <c r="G24" s="20" t="str">
        <f t="shared" si="5"/>
        <v>Menunjukkan penguasaan yang baik dalam memahami kalimah tayyibah (Masya Allah), memahami semua manusia saling terkait yang mencintai diri sendiri dan orang lain</v>
      </c>
    </row>
    <row r="25" spans="1:7" ht="45" x14ac:dyDescent="0.25">
      <c r="A25" s="10"/>
      <c r="B25" s="11"/>
      <c r="C25" s="1" t="s">
        <v>11</v>
      </c>
      <c r="D25" s="3" t="s">
        <v>218</v>
      </c>
      <c r="E25" s="21" t="s">
        <v>24</v>
      </c>
      <c r="F25" s="2" t="str">
        <f t="shared" si="4"/>
        <v>memahami kisah Nabi Ibrahim a.s. sebagai inspirasi, meneladani  Allah yang maha cinta dan Rasulullah sosok teladan penuh cinta</v>
      </c>
      <c r="G25" s="20" t="str">
        <f t="shared" si="5"/>
        <v>Menunjukkan penguasaan yang baik dalam memahami kisah Nabi Ibrahim a.s. sebagai inspirasi, meneladani  Allah yang maha cinta dan Rasulullah sosok teladan penuh cinta</v>
      </c>
    </row>
    <row r="26" spans="1:7" ht="45" x14ac:dyDescent="0.25">
      <c r="A26" s="10"/>
      <c r="B26" s="11"/>
      <c r="C26" s="1" t="s">
        <v>11</v>
      </c>
      <c r="D26" s="3" t="s">
        <v>219</v>
      </c>
      <c r="E26" s="21" t="s">
        <v>24</v>
      </c>
      <c r="F26" s="2" t="str">
        <f t="shared" si="4"/>
        <v>membiasakan perilaku taat melalui kisah Nabi Ibrahim a.s, meneladani  Allah yang maha cinta dan Rasulullah sosok teladan penuh cinta</v>
      </c>
      <c r="G26" s="20" t="str">
        <f t="shared" si="5"/>
        <v>Menunjukkan penguasaan yang baik dalam membiasakan perilaku taat melalui kisah Nabi Ibrahim a.s, meneladani  Allah yang maha cinta dan Rasulullah sosok teladan penuh cinta</v>
      </c>
    </row>
    <row r="27" spans="1:7" x14ac:dyDescent="0.25">
      <c r="A27" s="13"/>
      <c r="B27" s="13"/>
      <c r="C27" s="5"/>
      <c r="D27" s="5"/>
      <c r="E27" s="5"/>
      <c r="F27" s="5"/>
      <c r="G27" s="5"/>
    </row>
    <row r="28" spans="1:7" ht="74.25" customHeight="1" x14ac:dyDescent="0.25">
      <c r="A28" s="10">
        <v>3</v>
      </c>
      <c r="B28" s="11" t="s">
        <v>30</v>
      </c>
      <c r="C28" s="1" t="s">
        <v>10</v>
      </c>
      <c r="D28" s="2" t="s">
        <v>174</v>
      </c>
      <c r="E28" s="21"/>
      <c r="F28" s="2" t="str">
        <f>D28&amp;", "&amp;E28</f>
        <v xml:space="preserve">memahami ketentuan puasa ramadhan sesuai syariat agar menjadi pribadi yang bertaqwa dan terbiasa menjalankan pola hidup sehat dan kuat, </v>
      </c>
      <c r="G28" s="20" t="str">
        <f>"Menunjukkan penguasaan yang"&amp;" "&amp;C28&amp;" dalam "&amp;D28&amp;", "&amp;E28</f>
        <v xml:space="preserve">Menunjukkan penguasaan yang cukup baik dalam memahami ketentuan puasa ramadhan sesuai syariat agar menjadi pribadi yang bertaqwa dan terbiasa menjalankan pola hidup sehat dan kuat, </v>
      </c>
    </row>
    <row r="29" spans="1:7" ht="88.5" customHeight="1" x14ac:dyDescent="0.25">
      <c r="A29" s="10"/>
      <c r="B29" s="12"/>
      <c r="C29" s="1" t="s">
        <v>12</v>
      </c>
      <c r="D29" s="2" t="s">
        <v>175</v>
      </c>
      <c r="E29" s="21"/>
      <c r="F29" s="2" t="str">
        <f t="shared" ref="F29:F32" si="6">D29&amp;", "&amp;E29</f>
        <v xml:space="preserve">mengomunikasikan pengalaman berpuasa ramadhan sesuai syariat agar menjadi pribadi yang bertaqwa dan terbiasa menjalankan pola hidup sehat dan kuat, </v>
      </c>
      <c r="G29" s="20" t="str">
        <f>"Menunjukkan penguasaan yang"&amp;" "&amp;C29&amp;" dalam "&amp;D29&amp;", "&amp;E29</f>
        <v xml:space="preserve">Menunjukkan penguasaan yang sangat baik dalam mengomunikasikan pengalaman berpuasa ramadhan sesuai syariat agar menjadi pribadi yang bertaqwa dan terbiasa menjalankan pola hidup sehat dan kuat, </v>
      </c>
    </row>
    <row r="30" spans="1:7" ht="76.5" customHeight="1" x14ac:dyDescent="0.25">
      <c r="A30" s="10"/>
      <c r="B30" s="12"/>
      <c r="C30" s="1" t="s">
        <v>10</v>
      </c>
      <c r="D30" s="2" t="s">
        <v>176</v>
      </c>
      <c r="E30" s="21"/>
      <c r="F30" s="2" t="str">
        <f t="shared" si="6"/>
        <v xml:space="preserve">memahami tata cara shalat Tarawih dan Witir dalam menjalankan amalan sunnah dibulan ramadhan dengan istiqomah, </v>
      </c>
      <c r="G30" s="20" t="str">
        <f>"Menunjukkan penguasaan yang"&amp;" "&amp;C30&amp;" dalam "&amp;D30&amp;", "&amp;E30</f>
        <v xml:space="preserve">Menunjukkan penguasaan yang cukup baik dalam memahami tata cara shalat Tarawih dan Witir dalam menjalankan amalan sunnah dibulan ramadhan dengan istiqomah, </v>
      </c>
    </row>
    <row r="31" spans="1:7" ht="45" x14ac:dyDescent="0.25">
      <c r="A31" s="10"/>
      <c r="B31" s="12"/>
      <c r="C31" s="1" t="s">
        <v>11</v>
      </c>
      <c r="D31" s="2" t="s">
        <v>177</v>
      </c>
      <c r="E31" s="21"/>
      <c r="F31" s="2" t="str">
        <f t="shared" si="6"/>
        <v xml:space="preserve">mempraktikkan shalat Tarawih dan Witir dalam menjalankan amalan sunnah dibulan ramadhan dengan istiqomah, </v>
      </c>
      <c r="G31" s="20" t="str">
        <f t="shared" ref="G31:G32" si="7">"Menunjukkan penguasaan yang"&amp;" "&amp;C31&amp;" dalam "&amp;D31&amp;", "&amp;E31</f>
        <v xml:space="preserve">Menunjukkan penguasaan yang baik dalam mempraktikkan shalat Tarawih dan Witir dalam menjalankan amalan sunnah dibulan ramadhan dengan istiqomah, </v>
      </c>
    </row>
    <row r="32" spans="1:7" ht="60" x14ac:dyDescent="0.25">
      <c r="A32" s="10"/>
      <c r="B32" s="12"/>
      <c r="C32" s="1" t="s">
        <v>11</v>
      </c>
      <c r="D32" s="2" t="s">
        <v>178</v>
      </c>
      <c r="E32" s="21"/>
      <c r="F32" s="2" t="str">
        <f t="shared" si="6"/>
        <v xml:space="preserve">menganalisis keutamaan bulan ramadhan sesuai syariat agar menjadi pribadi yang bertaqwa dan terbiasa menjalankan pola hidup sehat dan kuat, </v>
      </c>
      <c r="G32" s="20" t="str">
        <f t="shared" si="7"/>
        <v xml:space="preserve">Menunjukkan penguasaan yang baik dalam menganalisis keutamaan bulan ramadhan sesuai syariat agar menjadi pribadi yang bertaqwa dan terbiasa menjalankan pola hidup sehat dan kuat, </v>
      </c>
    </row>
    <row r="33" spans="1:7" ht="60" x14ac:dyDescent="0.25">
      <c r="A33" s="10"/>
      <c r="B33" s="12"/>
      <c r="C33" s="1" t="s">
        <v>11</v>
      </c>
      <c r="D33" s="2" t="s">
        <v>179</v>
      </c>
      <c r="E33" s="21"/>
      <c r="F33" s="2" t="str">
        <f t="shared" ref="F33:F34" si="8">D33&amp;", "&amp;E33</f>
        <v xml:space="preserve">memahami ketentuan puasa sunnah sesuai syariat agar menjadi pribadi yang bertaqwa dan terbiasa menjalankan pola hidup sehat dan kuat, </v>
      </c>
      <c r="G33" s="20" t="str">
        <f t="shared" ref="G33:G34" si="9">"Menunjukkan penguasaan yang"&amp;" "&amp;C33&amp;" dalam "&amp;D33&amp;", "&amp;E33</f>
        <v xml:space="preserve">Menunjukkan penguasaan yang baik dalam memahami ketentuan puasa sunnah sesuai syariat agar menjadi pribadi yang bertaqwa dan terbiasa menjalankan pola hidup sehat dan kuat, </v>
      </c>
    </row>
    <row r="34" spans="1:7" ht="60" x14ac:dyDescent="0.25">
      <c r="A34" s="10"/>
      <c r="B34" s="12"/>
      <c r="C34" s="1" t="s">
        <v>11</v>
      </c>
      <c r="D34" s="2" t="s">
        <v>180</v>
      </c>
      <c r="E34" s="21"/>
      <c r="F34" s="2" t="str">
        <f t="shared" si="8"/>
        <v xml:space="preserve">mengomunikasikan ketentuan puasa sunnah sesuai syariat agar menjadi pribadi yang bertaqwa dan terbiasa menjalankan pola hidup sehat dan kuat, </v>
      </c>
      <c r="G34" s="20" t="str">
        <f t="shared" si="9"/>
        <v xml:space="preserve">Menunjukkan penguasaan yang baik dalam mengomunikasikan ketentuan puasa sunnah sesuai syariat agar menjadi pribadi yang bertaqwa dan terbiasa menjalankan pola hidup sehat dan kuat, </v>
      </c>
    </row>
    <row r="35" spans="1:7" x14ac:dyDescent="0.25">
      <c r="A35" s="13"/>
      <c r="B35" s="13"/>
      <c r="C35" s="5"/>
      <c r="D35" s="5"/>
      <c r="E35" s="5"/>
      <c r="F35" s="5"/>
      <c r="G35" s="5"/>
    </row>
    <row r="36" spans="1:7" ht="45" x14ac:dyDescent="0.25">
      <c r="A36" s="10">
        <v>4</v>
      </c>
      <c r="B36" s="11" t="s">
        <v>31</v>
      </c>
      <c r="C36" s="1" t="s">
        <v>10</v>
      </c>
      <c r="D36" s="3" t="s">
        <v>220</v>
      </c>
      <c r="E36" s="21"/>
      <c r="F36" s="2" t="str">
        <f>D36&amp;", "&amp;E36</f>
        <v xml:space="preserve">memahami masa dewasa Nabi Muhammad saw. untuk membangun karakter yang peduli, cerdas dan solutif, </v>
      </c>
      <c r="G36" s="20" t="str">
        <f>"Menunjukkan penguasaan yang"&amp;" "&amp;C36&amp;" dalam "&amp;D36&amp;", "&amp;E36</f>
        <v xml:space="preserve">Menunjukkan penguasaan yang cukup baik dalam memahami masa dewasa Nabi Muhammad saw. untuk membangun karakter yang peduli, cerdas dan solutif, </v>
      </c>
    </row>
    <row r="37" spans="1:7" ht="45" x14ac:dyDescent="0.25">
      <c r="A37" s="12"/>
      <c r="B37" s="12"/>
      <c r="C37" s="1" t="s">
        <v>10</v>
      </c>
      <c r="D37" s="2" t="s">
        <v>221</v>
      </c>
      <c r="E37" s="21"/>
      <c r="F37" s="2" t="str">
        <f t="shared" ref="F37:F38" si="10">D37&amp;", "&amp;E37</f>
        <v xml:space="preserve">memahami peristiwa kerasulan Rasulullah saw. untuk membentuk pribadi yang jujur dan amanah, </v>
      </c>
      <c r="G37" s="20" t="str">
        <f t="shared" ref="G37:G38" si="11">"Menunjukkan penguasaan yang"&amp;" "&amp;C37&amp;" dalam "&amp;D37&amp;", "&amp;E37</f>
        <v xml:space="preserve">Menunjukkan penguasaan yang cukup baik dalam memahami peristiwa kerasulan Rasulullah saw. untuk membentuk pribadi yang jujur dan amanah, </v>
      </c>
    </row>
    <row r="38" spans="1:7" ht="45" x14ac:dyDescent="0.25">
      <c r="A38" s="12"/>
      <c r="B38" s="12"/>
      <c r="C38" s="1" t="s">
        <v>10</v>
      </c>
      <c r="D38" s="2" t="s">
        <v>222</v>
      </c>
      <c r="E38" s="21"/>
      <c r="F38" s="2" t="str">
        <f t="shared" si="10"/>
        <v xml:space="preserve">memahami bukti-bukti kerasulan Nabi Muhammad saw. untuk mencetak pribadi muslim yang mampu berpikir kritis, </v>
      </c>
      <c r="G38" s="20" t="str">
        <f t="shared" si="11"/>
        <v xml:space="preserve">Menunjukkan penguasaan yang cukup baik dalam memahami bukti-bukti kerasulan Nabi Muhammad saw. untuk mencetak pribadi muslim yang mampu berpikir kritis, </v>
      </c>
    </row>
    <row r="39" spans="1:7" x14ac:dyDescent="0.25">
      <c r="A39" s="13"/>
      <c r="B39" s="13"/>
      <c r="C39" s="5"/>
      <c r="D39" s="5"/>
      <c r="E39" s="5"/>
      <c r="F39" s="5"/>
      <c r="G39" s="5"/>
    </row>
    <row r="40" spans="1:7" ht="75" x14ac:dyDescent="0.25">
      <c r="A40" s="10">
        <v>5</v>
      </c>
      <c r="B40" s="11" t="s">
        <v>32</v>
      </c>
      <c r="C40" s="1" t="s">
        <v>11</v>
      </c>
      <c r="D40" s="2" t="s">
        <v>223</v>
      </c>
      <c r="E40" s="21" t="s">
        <v>28</v>
      </c>
      <c r="F40" s="2" t="str">
        <f>D40&amp;", "&amp;E40</f>
        <v>mendengarkan komponen bahasa seperti fonem, kata, intonasi dan penanda wacana tentang olahraga, mencintai dan menyadari hubungan manusia dengan lingkungan sebagai kesatuan yang tak terpisahkan</v>
      </c>
      <c r="G40" s="20" t="str">
        <f>"Menunjukkan penguasaan yang"&amp;" "&amp;C40&amp;" dalam "&amp;D40&amp;", "&amp;E40</f>
        <v>Menunjukkan penguasaan yang baik dalam mendengarkan komponen bahasa seperti fonem, kata, intonasi dan penanda wacana tentang olahraga, mencintai dan menyadari hubungan manusia dengan lingkungan sebagai kesatuan yang tak terpisahkan</v>
      </c>
    </row>
    <row r="41" spans="1:7" ht="60" x14ac:dyDescent="0.25">
      <c r="A41" s="10"/>
      <c r="B41" s="12"/>
      <c r="C41" s="1" t="s">
        <v>11</v>
      </c>
      <c r="D41" s="2" t="s">
        <v>224</v>
      </c>
      <c r="E41" s="21" t="s">
        <v>25</v>
      </c>
      <c r="F41" s="2" t="str">
        <f t="shared" ref="F41:F45" si="12">D41&amp;", "&amp;E41</f>
        <v>menirukan pengucapan kata, frasa, dan kalimat sesuai topik olahraga dengan benar, memahami bahwa ilmu adalah cahaya cinta Allah yang dapat menerangi kehidupan manusia</v>
      </c>
      <c r="G41" s="20" t="str">
        <f>"Menunjukkan penguasaan yang"&amp;" "&amp;C41&amp;" dalam "&amp;D41&amp;", "&amp;E41</f>
        <v>Menunjukkan penguasaan yang baik dalam menirukan pengucapan kata, frasa, dan kalimat sesuai topik olahraga dengan benar, memahami bahwa ilmu adalah cahaya cinta Allah yang dapat menerangi kehidupan manusia</v>
      </c>
    </row>
    <row r="42" spans="1:7" ht="60" x14ac:dyDescent="0.25">
      <c r="A42" s="10"/>
      <c r="B42" s="12"/>
      <c r="C42" s="1" t="s">
        <v>11</v>
      </c>
      <c r="D42" s="2" t="s">
        <v>225</v>
      </c>
      <c r="E42" s="21" t="s">
        <v>40</v>
      </c>
      <c r="F42" s="2" t="str">
        <f t="shared" si="12"/>
        <v>bertanya dan menjawab dengan menggunakan kata, frasa, dan kalimat sesuai topik olahraga dengan benar, memahami semua manusia saling terkait yang mencintai diri sendiri dan orang lain</v>
      </c>
      <c r="G42" s="20" t="str">
        <f>"Menunjukkan penguasaan yang"&amp;" "&amp;C42&amp;" dalam "&amp;D42&amp;", "&amp;E42</f>
        <v>Menunjukkan penguasaan yang baik dalam bertanya dan menjawab dengan menggunakan kata, frasa, dan kalimat sesuai topik olahraga dengan benar, memahami semua manusia saling terkait yang mencintai diri sendiri dan orang lain</v>
      </c>
    </row>
    <row r="43" spans="1:7" ht="60" x14ac:dyDescent="0.25">
      <c r="A43" s="10"/>
      <c r="B43" s="12"/>
      <c r="C43" s="1" t="s">
        <v>10</v>
      </c>
      <c r="D43" s="2" t="s">
        <v>226</v>
      </c>
      <c r="E43" s="21" t="s">
        <v>40</v>
      </c>
      <c r="F43" s="2" t="str">
        <f t="shared" si="12"/>
        <v>mendengarkan komponen bahasa seperti fonem, kata, intonasi dan penanda wacana tentang teman-temanku, memahami semua manusia saling terkait yang mencintai diri sendiri dan orang lain</v>
      </c>
      <c r="G43" s="20" t="str">
        <f t="shared" ref="G43:G44" si="13">"Menunjukkan penguasaan yang"&amp;" "&amp;C43&amp;" dalam "&amp;D43&amp;", "&amp;E43</f>
        <v>Menunjukkan penguasaan yang cukup baik dalam mendengarkan komponen bahasa seperti fonem, kata, intonasi dan penanda wacana tentang teman-temanku, memahami semua manusia saling terkait yang mencintai diri sendiri dan orang lain</v>
      </c>
    </row>
    <row r="44" spans="1:7" ht="60" x14ac:dyDescent="0.25">
      <c r="A44" s="10"/>
      <c r="B44" s="12"/>
      <c r="C44" s="1" t="s">
        <v>10</v>
      </c>
      <c r="D44" s="2" t="s">
        <v>227</v>
      </c>
      <c r="E44" s="21" t="s">
        <v>40</v>
      </c>
      <c r="F44" s="2" t="str">
        <f t="shared" si="12"/>
        <v>menirukan pengucapan kata, frasa, dan kalimat sesuai topik teman-temanku dengan benar, memahami semua manusia saling terkait yang mencintai diri sendiri dan orang lain</v>
      </c>
      <c r="G44" s="20" t="str">
        <f t="shared" si="13"/>
        <v>Menunjukkan penguasaan yang cukup baik dalam menirukan pengucapan kata, frasa, dan kalimat sesuai topik teman-temanku dengan benar, memahami semua manusia saling terkait yang mencintai diri sendiri dan orang lain</v>
      </c>
    </row>
    <row r="45" spans="1:7" ht="60" x14ac:dyDescent="0.25">
      <c r="A45" s="10"/>
      <c r="B45" s="12"/>
      <c r="C45" s="1" t="s">
        <v>11</v>
      </c>
      <c r="D45" s="2" t="s">
        <v>228</v>
      </c>
      <c r="E45" s="21" t="s">
        <v>40</v>
      </c>
      <c r="F45" s="2" t="str">
        <f t="shared" si="12"/>
        <v>bertanya dan menjawab dengan menggunakan kata, frasa, dan kalimat  sesuai topik teman-temanku  dengan benar, memahami semua manusia saling terkait yang mencintai diri sendiri dan orang lain</v>
      </c>
      <c r="G45" s="20" t="str">
        <f>"Menunjukkan penguasaan yang"&amp;" "&amp;C45&amp;" dalam "&amp;D45&amp;", "&amp;E45</f>
        <v>Menunjukkan penguasaan yang baik dalam bertanya dan menjawab dengan menggunakan kata, frasa, dan kalimat  sesuai topik teman-temanku  dengan benar, memahami semua manusia saling terkait yang mencintai diri sendiri dan orang lain</v>
      </c>
    </row>
    <row r="46" spans="1:7" ht="75" x14ac:dyDescent="0.25">
      <c r="A46" s="12"/>
      <c r="B46" s="12"/>
      <c r="C46" s="1" t="s">
        <v>11</v>
      </c>
      <c r="D46" s="4" t="s">
        <v>229</v>
      </c>
      <c r="E46" s="21" t="s">
        <v>28</v>
      </c>
      <c r="F46" s="2" t="str">
        <f t="shared" ref="F46:F53" si="14">D46&amp;", "&amp;E46</f>
        <v>mendengarkan komponen bahasa seperti fonem, kata, intonasi dan penanda wacana tentang taman, mencintai dan menyadari hubungan manusia dengan lingkungan sebagai kesatuan yang tak terpisahkan</v>
      </c>
      <c r="G46" s="20" t="str">
        <f t="shared" ref="G46:G53" si="15">"Menunjukkan penguasaan yang"&amp;" "&amp;C46&amp;" dalam "&amp;D46&amp;", "&amp;E46</f>
        <v>Menunjukkan penguasaan yang baik dalam mendengarkan komponen bahasa seperti fonem, kata, intonasi dan penanda wacana tentang taman, mencintai dan menyadari hubungan manusia dengan lingkungan sebagai kesatuan yang tak terpisahkan</v>
      </c>
    </row>
    <row r="47" spans="1:7" ht="60" x14ac:dyDescent="0.25">
      <c r="A47" s="12"/>
      <c r="B47" s="12"/>
      <c r="C47" s="1" t="s">
        <v>11</v>
      </c>
      <c r="D47" s="4" t="s">
        <v>230</v>
      </c>
      <c r="E47" s="21" t="s">
        <v>28</v>
      </c>
      <c r="F47" s="2" t="str">
        <f t="shared" si="14"/>
        <v>menirukan pengucapan kata, frasa, dan kalimat sesuai topik taman dengan benar, mencintai dan menyadari hubungan manusia dengan lingkungan sebagai kesatuan yang tak terpisahkan</v>
      </c>
      <c r="G47" s="20" t="str">
        <f t="shared" si="15"/>
        <v>Menunjukkan penguasaan yang baik dalam menirukan pengucapan kata, frasa, dan kalimat sesuai topik taman dengan benar, mencintai dan menyadari hubungan manusia dengan lingkungan sebagai kesatuan yang tak terpisahkan</v>
      </c>
    </row>
    <row r="48" spans="1:7" ht="75" x14ac:dyDescent="0.25">
      <c r="A48" s="12"/>
      <c r="B48" s="12"/>
      <c r="C48" s="1" t="s">
        <v>11</v>
      </c>
      <c r="D48" s="4" t="s">
        <v>231</v>
      </c>
      <c r="E48" s="21" t="s">
        <v>28</v>
      </c>
      <c r="F48" s="2" t="str">
        <f t="shared" si="14"/>
        <v>bertanya dan menjawab dengan menggunakan kata, frasa, dan kalimat sesuai topik taman dengan benar, mencintai dan menyadari hubungan manusia dengan lingkungan sebagai kesatuan yang tak terpisahkan</v>
      </c>
      <c r="G48" s="20" t="str">
        <f t="shared" si="15"/>
        <v>Menunjukkan penguasaan yang baik dalam bertanya dan menjawab dengan menggunakan kata, frasa, dan kalimat sesuai topik taman dengan benar, mencintai dan menyadari hubungan manusia dengan lingkungan sebagai kesatuan yang tak terpisahkan</v>
      </c>
    </row>
    <row r="49" spans="1:7" ht="60" x14ac:dyDescent="0.25">
      <c r="A49" s="12"/>
      <c r="B49" s="12"/>
      <c r="C49" s="1" t="s">
        <v>11</v>
      </c>
      <c r="D49" s="4" t="s">
        <v>205</v>
      </c>
      <c r="E49" s="21" t="s">
        <v>40</v>
      </c>
      <c r="F49" s="2" t="str">
        <f t="shared" si="14"/>
        <v>membaca huruf, kata, tanda baca dalam teks tertulis atau teks visual tentang olahraga dengan benar, memahami semua manusia saling terkait yang mencintai diri sendiri dan orang lain</v>
      </c>
      <c r="G49" s="20" t="str">
        <f t="shared" si="15"/>
        <v>Menunjukkan penguasaan yang baik dalam membaca huruf, kata, tanda baca dalam teks tertulis atau teks visual tentang olahraga dengan benar, memahami semua manusia saling terkait yang mencintai diri sendiri dan orang lain</v>
      </c>
    </row>
    <row r="50" spans="1:7" ht="60" x14ac:dyDescent="0.25">
      <c r="A50" s="12"/>
      <c r="B50" s="12"/>
      <c r="C50" s="1" t="s">
        <v>11</v>
      </c>
      <c r="D50" s="4" t="s">
        <v>206</v>
      </c>
      <c r="E50" s="21" t="s">
        <v>40</v>
      </c>
      <c r="F50" s="2" t="str">
        <f t="shared" si="14"/>
        <v>memahami kata, tanda baca dalam teks tertulis atau teks visual tentang olahraga, memahami semua manusia saling terkait yang mencintai diri sendiri dan orang lain</v>
      </c>
      <c r="G50" s="20" t="str">
        <f t="shared" si="15"/>
        <v>Menunjukkan penguasaan yang baik dalam memahami kata, tanda baca dalam teks tertulis atau teks visual tentang olahraga, memahami semua manusia saling terkait yang mencintai diri sendiri dan orang lain</v>
      </c>
    </row>
    <row r="51" spans="1:7" ht="60" x14ac:dyDescent="0.25">
      <c r="A51" s="12"/>
      <c r="B51" s="12"/>
      <c r="C51" s="1" t="s">
        <v>11</v>
      </c>
      <c r="D51" s="4" t="s">
        <v>207</v>
      </c>
      <c r="E51" s="21" t="s">
        <v>40</v>
      </c>
      <c r="F51" s="2" t="str">
        <f t="shared" si="14"/>
        <v>membaca huruf, kata, tanda baca dalam teks tertulis atau teks visual tentang teman-temanku dengan benar, memahami semua manusia saling terkait yang mencintai diri sendiri dan orang lain</v>
      </c>
      <c r="G51" s="20" t="str">
        <f t="shared" si="15"/>
        <v>Menunjukkan penguasaan yang baik dalam membaca huruf, kata, tanda baca dalam teks tertulis atau teks visual tentang teman-temanku dengan benar, memahami semua manusia saling terkait yang mencintai diri sendiri dan orang lain</v>
      </c>
    </row>
    <row r="52" spans="1:7" ht="60" x14ac:dyDescent="0.25">
      <c r="A52" s="12"/>
      <c r="B52" s="12"/>
      <c r="C52" s="1" t="s">
        <v>11</v>
      </c>
      <c r="D52" s="4" t="s">
        <v>208</v>
      </c>
      <c r="E52" s="21" t="s">
        <v>40</v>
      </c>
      <c r="F52" s="2" t="str">
        <f t="shared" si="14"/>
        <v>memahami kata, tanda  baca dalam teks tertulis atau teks visual tentang teman-temanku, memahami semua manusia saling terkait yang mencintai diri sendiri dan orang lain</v>
      </c>
      <c r="G52" s="20" t="str">
        <f t="shared" si="15"/>
        <v>Menunjukkan penguasaan yang baik dalam memahami kata, tanda  baca dalam teks tertulis atau teks visual tentang teman-temanku, memahami semua manusia saling terkait yang mencintai diri sendiri dan orang lain</v>
      </c>
    </row>
    <row r="53" spans="1:7" ht="60" x14ac:dyDescent="0.25">
      <c r="A53" s="12"/>
      <c r="B53" s="12"/>
      <c r="C53" s="1" t="s">
        <v>11</v>
      </c>
      <c r="D53" s="4" t="s">
        <v>232</v>
      </c>
      <c r="E53" s="21" t="s">
        <v>40</v>
      </c>
      <c r="F53" s="2" t="str">
        <f t="shared" si="14"/>
        <v>membaca huruf, kata, tanda baca dalam teks tertulis atau teks visual tentang taman dengan benar, memahami semua manusia saling terkait yang mencintai diri sendiri dan orang lain</v>
      </c>
      <c r="G53" s="20" t="str">
        <f t="shared" si="15"/>
        <v>Menunjukkan penguasaan yang baik dalam membaca huruf, kata, tanda baca dalam teks tertulis atau teks visual tentang taman dengan benar, memahami semua manusia saling terkait yang mencintai diri sendiri dan orang lain</v>
      </c>
    </row>
    <row r="54" spans="1:7" ht="60" x14ac:dyDescent="0.25">
      <c r="B54" s="12"/>
      <c r="C54" s="1" t="s">
        <v>11</v>
      </c>
      <c r="D54" s="4" t="s">
        <v>233</v>
      </c>
      <c r="E54" s="21" t="s">
        <v>40</v>
      </c>
      <c r="F54" s="2" t="str">
        <f t="shared" ref="F54:F60" si="16">D54&amp;", "&amp;E54</f>
        <v>memahami kata, tanda baca dalam teks tertulis atau teks visual tentang taman, memahami semua manusia saling terkait yang mencintai diri sendiri dan orang lain</v>
      </c>
      <c r="G54" s="20" t="str">
        <f t="shared" ref="G54:G60" si="17">"Menunjukkan penguasaan yang"&amp;" "&amp;C54&amp;" dalam "&amp;D54&amp;", "&amp;E54</f>
        <v>Menunjukkan penguasaan yang baik dalam memahami kata, tanda baca dalam teks tertulis atau teks visual tentang taman, memahami semua manusia saling terkait yang mencintai diri sendiri dan orang lain</v>
      </c>
    </row>
    <row r="55" spans="1:7" ht="90" x14ac:dyDescent="0.25">
      <c r="B55" s="12"/>
      <c r="C55" s="1" t="s">
        <v>11</v>
      </c>
      <c r="D55" s="4" t="s">
        <v>234</v>
      </c>
      <c r="E55" s="21" t="s">
        <v>25</v>
      </c>
      <c r="F55" s="2" t="str">
        <f t="shared" si="16"/>
        <v>menuliskan huruf, kata, tanda baca, dan kalimat yang sangat sederhana tentang olahraga menggunakan pola kalimat: اﻻسم المفرد، اسم العلم. dengan benar, memahami bahwa ilmu adalah cahaya cinta Allah yang dapat menerangi kehidupan manusia</v>
      </c>
      <c r="G55" s="20" t="str">
        <f t="shared" si="17"/>
        <v>Menunjukkan penguasaan yang baik dalam menuliskan huruf, kata, tanda baca, dan kalimat yang sangat sederhana tentang olahraga menggunakan pola kalimat: اﻻسم المفرد، اسم العلم. dengan benar, memahami bahwa ilmu adalah cahaya cinta Allah yang dapat menerangi kehidupan manusia</v>
      </c>
    </row>
    <row r="56" spans="1:7" ht="90" x14ac:dyDescent="0.25">
      <c r="B56" s="12"/>
      <c r="C56" s="1" t="s">
        <v>11</v>
      </c>
      <c r="D56" s="4" t="s">
        <v>235</v>
      </c>
      <c r="E56" s="21" t="s">
        <v>25</v>
      </c>
      <c r="F56" s="2" t="str">
        <f t="shared" si="16"/>
        <v>memaparkan huruf, kata, tanda baca, dan kalimat yang sangat sederhana. tentang olahraga menggunakan pola kalimat: اﻻسم المفرد، اسم العلم. dengan benar, memahami bahwa ilmu adalah cahaya cinta Allah yang dapat menerangi kehidupan manusia</v>
      </c>
      <c r="G56" s="20" t="str">
        <f t="shared" si="17"/>
        <v>Menunjukkan penguasaan yang baik dalam memaparkan huruf, kata, tanda baca, dan kalimat yang sangat sederhana. tentang olahraga menggunakan pola kalimat: اﻻسم المفرد، اسم العلم. dengan benar, memahami bahwa ilmu adalah cahaya cinta Allah yang dapat menerangi kehidupan manusia</v>
      </c>
    </row>
    <row r="57" spans="1:7" ht="90" x14ac:dyDescent="0.25">
      <c r="B57" s="12"/>
      <c r="C57" s="1" t="s">
        <v>11</v>
      </c>
      <c r="D57" s="4" t="s">
        <v>236</v>
      </c>
      <c r="E57" s="21" t="s">
        <v>25</v>
      </c>
      <c r="F57" s="2" t="str">
        <f t="shared" si="16"/>
        <v>menuliskan huruf, kata, tanda baca, dan kalimat yang sangat   sederhana   tentang teman-temanku menggunakan pola kalimat: اﻻسم المفرد، اسم العلم. dengan benar, memahami bahwa ilmu adalah cahaya cinta Allah yang dapat menerangi kehidupan manusia</v>
      </c>
      <c r="G57" s="20" t="str">
        <f t="shared" si="17"/>
        <v>Menunjukkan penguasaan yang baik dalam menuliskan huruf, kata, tanda baca, dan kalimat yang sangat   sederhana   tentang teman-temanku menggunakan pola kalimat: اﻻسم المفرد، اسم العلم. dengan benar, memahami bahwa ilmu adalah cahaya cinta Allah yang dapat menerangi kehidupan manusia</v>
      </c>
    </row>
    <row r="58" spans="1:7" ht="90" x14ac:dyDescent="0.25">
      <c r="B58" s="12"/>
      <c r="C58" s="1" t="s">
        <v>11</v>
      </c>
      <c r="D58" s="4" t="s">
        <v>237</v>
      </c>
      <c r="E58" s="21" t="s">
        <v>25</v>
      </c>
      <c r="F58" s="2" t="str">
        <f t="shared" si="16"/>
        <v>memaparkan huruf, kata, tanda baca, dan kalimat yang sangat sederhana. tentang teman-temanku menggunakan pola kalimat: اﻻسم المفرد، اسم العلم. dengan benar, memahami bahwa ilmu adalah cahaya cinta Allah yang dapat menerangi kehidupan manusia</v>
      </c>
      <c r="G58" s="20" t="str">
        <f t="shared" si="17"/>
        <v>Menunjukkan penguasaan yang baik dalam memaparkan huruf, kata, tanda baca, dan kalimat yang sangat sederhana. tentang teman-temanku menggunakan pola kalimat: اﻻسم المفرد، اسم العلم. dengan benar, memahami bahwa ilmu adalah cahaya cinta Allah yang dapat menerangi kehidupan manusia</v>
      </c>
    </row>
    <row r="59" spans="1:7" ht="90" x14ac:dyDescent="0.25">
      <c r="B59" s="12"/>
      <c r="C59" s="1" t="s">
        <v>11</v>
      </c>
      <c r="D59" s="4" t="s">
        <v>238</v>
      </c>
      <c r="E59" s="21" t="s">
        <v>25</v>
      </c>
      <c r="F59" s="2" t="str">
        <f t="shared" si="16"/>
        <v>menuliskan huruf, kata, tanda baca, dan kalimat yang sangat sederhana tentang taman menggunakan pola kalimat: اﻻسم المفرد، اسم العلم. dengan benar, memahami bahwa ilmu adalah cahaya cinta Allah yang dapat menerangi kehidupan manusia</v>
      </c>
      <c r="G59" s="20" t="str">
        <f t="shared" si="17"/>
        <v>Menunjukkan penguasaan yang baik dalam menuliskan huruf, kata, tanda baca, dan kalimat yang sangat sederhana tentang taman menggunakan pola kalimat: اﻻسم المفرد، اسم العلم. dengan benar, memahami bahwa ilmu adalah cahaya cinta Allah yang dapat menerangi kehidupan manusia</v>
      </c>
    </row>
    <row r="60" spans="1:7" ht="90" x14ac:dyDescent="0.25">
      <c r="B60" s="12"/>
      <c r="C60" s="1" t="s">
        <v>11</v>
      </c>
      <c r="D60" s="4" t="s">
        <v>239</v>
      </c>
      <c r="E60" s="21" t="s">
        <v>25</v>
      </c>
      <c r="F60" s="2" t="str">
        <f t="shared" si="16"/>
        <v>memaparkan huruf, kata, tanda baca, dan kalimat yang sangat sederhana. tentang di ruang tamu dan diruang belajar menggunakan pola kalimat: اﻻسم المفرد، اسم العلم. dengan benar, memahami bahwa ilmu adalah cahaya cinta Allah yang dapat menerangi kehidupan manusia</v>
      </c>
      <c r="G60" s="20" t="str">
        <f t="shared" si="17"/>
        <v>Menunjukkan penguasaan yang baik dalam memaparkan huruf, kata, tanda baca, dan kalimat yang sangat sederhana. tentang di ruang tamu dan diruang belajar menggunakan pola kalimat: اﻻسم المفرد، اسم العلم. dengan benar,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CC069C3-62B0-46AE-A2DE-B743EC8CD1A9}">
          <x14:formula1>
            <xm:f>ref!$B$6:$B$9</xm:f>
          </x14:formula1>
          <xm:sqref>C36:C38 C28:C34 C20:C26 C40:C60 C10:C18</xm:sqref>
        </x14:dataValidation>
        <x14:dataValidation type="list" allowBlank="1" showInputMessage="1" showErrorMessage="1" xr:uid="{1B10747C-CA94-47D1-9057-72F85952279E}">
          <x14:formula1>
            <xm:f>ref!$D$6:$D$10</xm:f>
          </x14:formula1>
          <xm:sqref>E20:E26 E28:E34 E10:E18 E36:E38 E40:E60</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2EA5-2C66-4DDF-80EE-F8342F69C0A3}">
  <sheetPr>
    <tabColor rgb="FF0070C0"/>
    <pageSetUpPr fitToPage="1"/>
  </sheetPr>
  <dimension ref="A1:G83"/>
  <sheetViews>
    <sheetView showGridLines="0" topLeftCell="A76" workbookViewId="0">
      <selection activeCell="E83" sqref="E83"/>
    </sheetView>
  </sheetViews>
  <sheetFormatPr defaultRowHeight="15" x14ac:dyDescent="0.25"/>
  <cols>
    <col min="1" max="1" width="3.28515625" style="8" customWidth="1"/>
    <col min="2" max="2" width="12.140625" style="8" customWidth="1"/>
    <col min="3" max="3" width="11.7109375" customWidth="1"/>
    <col min="4" max="4" width="36" customWidth="1"/>
    <col min="5" max="5" width="33.5703125" customWidth="1"/>
    <col min="6" max="6" width="49" customWidth="1"/>
    <col min="7" max="7" width="65.5703125" customWidth="1"/>
  </cols>
  <sheetData>
    <row r="1" spans="1:7" x14ac:dyDescent="0.25">
      <c r="A1" s="8" t="s">
        <v>42</v>
      </c>
    </row>
    <row r="2" spans="1:7" x14ac:dyDescent="0.25">
      <c r="A2" s="8" t="s">
        <v>43</v>
      </c>
    </row>
    <row r="3" spans="1:7" x14ac:dyDescent="0.25">
      <c r="A3" s="8" t="s">
        <v>44</v>
      </c>
    </row>
    <row r="4" spans="1:7" x14ac:dyDescent="0.25">
      <c r="A4" s="8" t="s">
        <v>45</v>
      </c>
    </row>
    <row r="6" spans="1:7" x14ac:dyDescent="0.25">
      <c r="A6" s="8" t="s">
        <v>58</v>
      </c>
    </row>
    <row r="8" spans="1:7" ht="30" x14ac:dyDescent="0.25">
      <c r="A8" s="18" t="s">
        <v>0</v>
      </c>
      <c r="B8" s="18" t="s">
        <v>1</v>
      </c>
      <c r="C8" s="19" t="s">
        <v>13</v>
      </c>
      <c r="D8" s="19" t="s">
        <v>38</v>
      </c>
      <c r="E8" s="19" t="s">
        <v>2</v>
      </c>
      <c r="F8" s="19" t="s">
        <v>46</v>
      </c>
      <c r="G8" s="19" t="s">
        <v>39</v>
      </c>
    </row>
    <row r="9" spans="1:7" x14ac:dyDescent="0.25">
      <c r="A9" s="9">
        <v>1</v>
      </c>
      <c r="B9" s="9">
        <v>2</v>
      </c>
      <c r="C9" s="6">
        <v>3</v>
      </c>
      <c r="D9" s="6">
        <v>4</v>
      </c>
      <c r="E9" s="6">
        <v>5</v>
      </c>
      <c r="F9" s="6">
        <v>6</v>
      </c>
      <c r="G9" s="6">
        <v>7</v>
      </c>
    </row>
    <row r="10" spans="1:7" ht="75" x14ac:dyDescent="0.25">
      <c r="A10" s="10">
        <v>6</v>
      </c>
      <c r="B10" s="11" t="s">
        <v>33</v>
      </c>
      <c r="C10" s="1" t="s">
        <v>10</v>
      </c>
      <c r="D10" s="3" t="s">
        <v>240</v>
      </c>
      <c r="E10" s="21" t="s">
        <v>26</v>
      </c>
      <c r="F10" s="2" t="str">
        <f>D10&amp;", "&amp;E10</f>
        <v>mengenal identitas diri, keluarga, dan teman-temannya berdasarkan budaya, suku bangsa, bahasa, agama, dan kepercayaan di lingkungan sekitar,  memahami semua manusia saling terkait yang mencintai diri sendiri dan orang lain</v>
      </c>
      <c r="G10" s="20" t="str">
        <f>"Menunjukkan penguasaan yang"&amp;" "&amp;C10&amp;" dalam "&amp;D10&amp;", "&amp;E10</f>
        <v>Menunjukkan penguasaan yang cukup baik dalam mengenal identitas diri, keluarga, dan teman-temannya berdasarkan budaya, suku bangsa, bahasa, agama, dan kepercayaan di lingkungan sekitar,  memahami semua manusia saling terkait yang mencintai diri sendiri dan orang lain</v>
      </c>
    </row>
    <row r="11" spans="1:7" ht="75" x14ac:dyDescent="0.25">
      <c r="A11" s="10"/>
      <c r="B11" s="11"/>
      <c r="C11" s="1" t="s">
        <v>11</v>
      </c>
      <c r="D11" s="3" t="s">
        <v>241</v>
      </c>
      <c r="E11" s="21" t="s">
        <v>26</v>
      </c>
      <c r="F11" s="2" t="str">
        <f t="shared" ref="F11:F13" si="0">D11&amp;", "&amp;E11</f>
        <v>membedakan identitas diri, keluarga, dan teman-temannya berdasarkan budaya, suku bangsa, bahasa, agama, dan kepercayaan di lingkungan sekitar,  memahami semua manusia saling terkait yang mencintai diri sendiri dan orang lain</v>
      </c>
      <c r="G11" s="20" t="str">
        <f t="shared" ref="G11:G13" si="1">"Menunjukkan penguasaan yang"&amp;" "&amp;C11&amp;" dalam "&amp;D11&amp;", "&amp;E11</f>
        <v>Menunjukkan penguasaan yang baik dalam membedakan identitas diri, keluarga, dan teman-temannya berdasarkan budaya, suku bangsa, bahasa, agama, dan kepercayaan di lingkungan sekitar,  memahami semua manusia saling terkait yang mencintai diri sendiri dan orang lain</v>
      </c>
    </row>
    <row r="12" spans="1:7" ht="75" x14ac:dyDescent="0.25">
      <c r="A12" s="10"/>
      <c r="B12" s="11"/>
      <c r="C12" s="1" t="s">
        <v>11</v>
      </c>
      <c r="D12" s="3" t="s">
        <v>242</v>
      </c>
      <c r="E12" s="21" t="s">
        <v>26</v>
      </c>
      <c r="F12" s="2" t="str">
        <f t="shared" si="0"/>
        <v>menghargai identitas, keluarga, dan teman-temannya sesuai budaya, suku bangsa, bahasa, agama dan kepercayaannya di lingkungan sekitar,  memahami semua manusia saling terkait yang mencintai diri sendiri dan orang lain</v>
      </c>
      <c r="G12" s="20" t="str">
        <f t="shared" si="1"/>
        <v>Menunjukkan penguasaan yang baik dalam menghargai identitas, keluarga, dan teman-temannya sesuai budaya, suku bangsa, bahasa, agama dan kepercayaannya di lingkungan sekitar,  memahami semua manusia saling terkait yang mencintai diri sendiri dan orang lain</v>
      </c>
    </row>
    <row r="13" spans="1:7" ht="75" x14ac:dyDescent="0.25">
      <c r="A13" s="10"/>
      <c r="B13" s="11"/>
      <c r="C13" s="1" t="s">
        <v>11</v>
      </c>
      <c r="D13" s="3" t="s">
        <v>243</v>
      </c>
      <c r="E13" s="21" t="s">
        <v>40</v>
      </c>
      <c r="F13" s="2" t="str">
        <f t="shared" si="0"/>
        <v>mengenal lingkungan tempat tinggalnya (RT, RW, desa/kelurahan, dan kecamatan) sebagai bagian dari wilayah Negara Kesatuan Republik Indonesia, memahami semua manusia saling terkait yang mencintai diri sendiri dan orang lain</v>
      </c>
      <c r="G13" s="20" t="str">
        <f t="shared" si="1"/>
        <v>Menunjukkan penguasaan yang baik dalam mengenal lingkungan tempat tinggalnya (RT, RW, desa/kelurahan, dan kecamatan) sebagai bagian dari wilayah Negara Kesatuan Republik Indonesia, memahami semua manusia saling terkait yang mencintai diri sendiri dan orang lain</v>
      </c>
    </row>
    <row r="14" spans="1:7" ht="60" x14ac:dyDescent="0.25">
      <c r="A14" s="10"/>
      <c r="B14" s="11"/>
      <c r="C14" s="1" t="s">
        <v>11</v>
      </c>
      <c r="D14" s="3" t="s">
        <v>244</v>
      </c>
      <c r="E14" s="21" t="s">
        <v>27</v>
      </c>
      <c r="F14" s="2" t="str">
        <f t="shared" ref="F14:F15" si="2">D14&amp;", "&amp;E14</f>
        <v>menunjukkan tempat tinggalnya merupakan bagian dari NKRI, menunjukkan rasa syukur dan tanggung jawab kita terhadap negara, sebagai amanah yang harus dijaga dan dihargai</v>
      </c>
      <c r="G14" s="20" t="str">
        <f t="shared" ref="G14:G15" si="3">"Menunjukkan penguasaan yang"&amp;" "&amp;C14&amp;" dalam "&amp;D14&amp;", "&amp;E14</f>
        <v>Menunjukkan penguasaan yang baik dalam menunjukkan tempat tinggalnya merupakan bagian dari NKRI, menunjukkan rasa syukur dan tanggung jawab kita terhadap negara, sebagai amanah yang harus dijaga dan dihargai</v>
      </c>
    </row>
    <row r="15" spans="1:7" ht="90" x14ac:dyDescent="0.25">
      <c r="A15" s="10"/>
      <c r="B15" s="11"/>
      <c r="C15" s="1" t="s">
        <v>11</v>
      </c>
      <c r="D15" s="3" t="s">
        <v>245</v>
      </c>
      <c r="E15" s="21"/>
      <c r="F15" s="2" t="str">
        <f t="shared" si="2"/>
        <v xml:space="preserve">menunjukkan perilaku bekerja sama dan saling menghargai dalam berbagai bentuk keberagaman suku bangsa, sosial, dan budaya di lingkungan sekitar sebagai wujud persatuan dan kesatuan bangsa, </v>
      </c>
      <c r="G15" s="20" t="str">
        <f t="shared" si="3"/>
        <v xml:space="preserve">Menunjukkan penguasaan yang baik dalam menunjukkan perilaku bekerja sama dan saling menghargai dalam berbagai bentuk keberagaman suku bangsa, sosial, dan budaya di lingkungan sekitar sebagai wujud persatuan dan kesatuan bangsa, </v>
      </c>
    </row>
    <row r="16" spans="1:7" x14ac:dyDescent="0.25">
      <c r="A16" s="13"/>
      <c r="B16" s="13"/>
      <c r="C16" s="5"/>
      <c r="D16" s="5"/>
      <c r="E16" s="5"/>
      <c r="F16" s="5"/>
      <c r="G16" s="5"/>
    </row>
    <row r="17" spans="1:7" ht="75" x14ac:dyDescent="0.25">
      <c r="A17" s="10">
        <v>7</v>
      </c>
      <c r="B17" s="11" t="s">
        <v>34</v>
      </c>
      <c r="C17" s="1" t="s">
        <v>10</v>
      </c>
      <c r="D17" s="2" t="s">
        <v>71</v>
      </c>
      <c r="E17" s="21" t="s">
        <v>25</v>
      </c>
      <c r="F17" s="2" t="str">
        <f>D17&amp;", "&amp;E17</f>
        <v>menemukan ide pokok (gagasan) suatu pesan lisan, informasi dari media audio, teks aural (teks yang dibacakan dan/atau didengar), memahami bahwa ilmu adalah cahaya cinta Allah yang dapat menerangi kehidupan manusia</v>
      </c>
      <c r="G17" s="20" t="str">
        <f t="shared" ref="G17:G29" si="4">"Menunjukkan penguasaan yang"&amp;" "&amp;C17&amp;" dalam "&amp;D17&amp;", "&amp;E17</f>
        <v>Menunjukkan penguasaan yang cukup baik dalam menemukan ide pokok (gagasan) suatu pesan lisan, informasi dari media audio, teks aural (teks yang dibacakan dan/atau didengar), memahami bahwa ilmu adalah cahaya cinta Allah yang dapat menerangi kehidupan manusia</v>
      </c>
    </row>
    <row r="18" spans="1:7" ht="60" x14ac:dyDescent="0.25">
      <c r="A18" s="10"/>
      <c r="B18" s="12"/>
      <c r="C18" s="1" t="s">
        <v>11</v>
      </c>
      <c r="D18" s="2" t="s">
        <v>72</v>
      </c>
      <c r="E18" s="21" t="s">
        <v>40</v>
      </c>
      <c r="F18" s="2" t="str">
        <f t="shared" ref="F18:F29" si="5">D18&amp;", "&amp;E18</f>
        <v>memahami intruksi lisan yang berkaitan dengan hal- hal menarik di lingkungan sekitar, memahami semua manusia saling terkait yang mencintai diri sendiri dan orang lain</v>
      </c>
      <c r="G18" s="20" t="str">
        <f t="shared" si="4"/>
        <v>Menunjukkan penguasaan yang baik dalam memahami intruksi lisan yang berkaitan dengan hal- hal menarik di lingkungan sekitar, memahami semua manusia saling terkait yang mencintai diri sendiri dan orang lain</v>
      </c>
    </row>
    <row r="19" spans="1:7" ht="60" x14ac:dyDescent="0.25">
      <c r="A19" s="10"/>
      <c r="B19" s="12"/>
      <c r="C19" s="1" t="s">
        <v>10</v>
      </c>
      <c r="D19" s="2" t="s">
        <v>246</v>
      </c>
      <c r="E19" s="21" t="s">
        <v>28</v>
      </c>
      <c r="F19" s="2" t="str">
        <f t="shared" si="5"/>
        <v>memahami isi teks narasi yang dibacakan atau yang disajikan melalui media audio, mencintai dan menyadari hubungan manusia dengan lingkungan sebagai kesatuan yang tak terpisahkan</v>
      </c>
      <c r="G19" s="20" t="str">
        <f t="shared" si="4"/>
        <v>Menunjukkan penguasaan yang cukup baik dalam memahami isi teks narasi yang dibacakan atau yang disajikan melalui media audio, mencintai dan menyadari hubungan manusia dengan lingkungan sebagai kesatuan yang tak terpisahkan</v>
      </c>
    </row>
    <row r="20" spans="1:7" ht="60" x14ac:dyDescent="0.25">
      <c r="A20" s="10"/>
      <c r="B20" s="12"/>
      <c r="C20" s="1" t="s">
        <v>10</v>
      </c>
      <c r="D20" s="2" t="s">
        <v>49</v>
      </c>
      <c r="E20" s="21" t="s">
        <v>26</v>
      </c>
      <c r="F20" s="2" t="str">
        <f t="shared" si="5"/>
        <v>membaca kata-kata baru dengan pola kombinasi huruf yang telah dikenali dengan fasih,  memahami semua manusia saling terkait yang mencintai diri sendiri dan orang lain</v>
      </c>
      <c r="G20" s="20" t="str">
        <f t="shared" si="4"/>
        <v>Menunjukkan penguasaan yang cukup baik dalam membaca kata-kata baru dengan pola kombinasi huruf yang telah dikenali dengan fasih,  memahami semua manusia saling terkait yang mencintai diri sendiri dan orang lain</v>
      </c>
    </row>
    <row r="21" spans="1:7" ht="90" x14ac:dyDescent="0.25">
      <c r="A21" s="10"/>
      <c r="B21" s="12"/>
      <c r="C21" s="1" t="s">
        <v>11</v>
      </c>
      <c r="D21" s="2" t="s">
        <v>73</v>
      </c>
      <c r="E21" s="21" t="s">
        <v>27</v>
      </c>
      <c r="F21" s="2" t="str">
        <f t="shared" si="5"/>
        <v>memaknai kosakata baru dan/atau kosakata Bahasa Indonesia serapan dari bahasa daerah dari teks yang dibaca atau tayangan yang dipirsa mengenai hal-hal menarik di lingkungan sekitar, menunjukkan rasa syukur dan tanggung jawab kita terhadap negara, sebagai amanah yang harus dijaga dan dihargai</v>
      </c>
      <c r="G21" s="20" t="str">
        <f t="shared" si="4"/>
        <v>Menunjukkan penguasaan yang baik dalam memaknai kosakata baru dan/atau kosakata Bahasa Indonesia serapan dari bahasa daerah dari teks yang dibaca atau tayangan yang dipirsa mengenai hal-hal menarik di lingkungan sekitar, menunjukkan rasa syukur dan tanggung jawab kita terhadap negara, sebagai amanah yang harus dijaga dan dihargai</v>
      </c>
    </row>
    <row r="22" spans="1:7" ht="75" x14ac:dyDescent="0.25">
      <c r="A22" s="10"/>
      <c r="B22" s="12"/>
      <c r="C22" s="1" t="s">
        <v>10</v>
      </c>
      <c r="D22" s="2" t="s">
        <v>276</v>
      </c>
      <c r="E22" s="21" t="s">
        <v>28</v>
      </c>
      <c r="F22" s="2" t="str">
        <f t="shared" si="5"/>
        <v>memahami pesan dan informasi tentang kehidupan sehari-hari, teks narasi, dan puisi anak dalam bentuk cetak atau elektronik, mencintai dan menyadari hubungan manusia dengan lingkungan sebagai kesatuan yang tak terpisahkan</v>
      </c>
      <c r="G22" s="20" t="str">
        <f t="shared" si="4"/>
        <v>Menunjukkan penguasaan yang cukup baik dalam memahami pesan dan informasi tentang kehidupan sehari-hari, teks narasi, dan puisi anak dalam bentuk cetak atau elektronik, mencintai dan menyadari hubungan manusia dengan lingkungan sebagai kesatuan yang tak terpisahkan</v>
      </c>
    </row>
    <row r="23" spans="1:7" ht="60" x14ac:dyDescent="0.25">
      <c r="A23" s="10"/>
      <c r="B23" s="12"/>
      <c r="C23" s="1" t="s">
        <v>11</v>
      </c>
      <c r="D23" s="2" t="s">
        <v>247</v>
      </c>
      <c r="E23" s="21" t="s">
        <v>25</v>
      </c>
      <c r="F23" s="2" t="str">
        <f t="shared" si="5"/>
        <v>memahami ide pokok dan ide pendukung pada teks informatif dan teks narasi, memahami bahwa ilmu adalah cahaya cinta Allah yang dapat menerangi kehidupan manusia</v>
      </c>
      <c r="G23" s="20" t="str">
        <f t="shared" si="4"/>
        <v>Menunjukkan penguasaan yang baik dalam memahami ide pokok dan ide pendukung pada teks informatif dan teks narasi, memahami bahwa ilmu adalah cahaya cinta Allah yang dapat menerangi kehidupan manusia</v>
      </c>
    </row>
    <row r="24" spans="1:7" ht="75" x14ac:dyDescent="0.25">
      <c r="A24" s="10"/>
      <c r="B24" s="12"/>
      <c r="C24" s="1" t="s">
        <v>11</v>
      </c>
      <c r="D24" s="2" t="s">
        <v>74</v>
      </c>
      <c r="E24" s="21" t="s">
        <v>26</v>
      </c>
      <c r="F24" s="2" t="str">
        <f t="shared" ref="F24" si="6">D24&amp;", "&amp;E24</f>
        <v>berbicara dengan pilihan kata dan sikap tubuh/gestur yang santun, menggunakan volume dan intonasi yang tepat sesuai konteks,  memahami semua manusia saling terkait yang mencintai diri sendiri dan orang lain</v>
      </c>
      <c r="G24" s="20" t="str">
        <f t="shared" ref="G24" si="7">"Menunjukkan penguasaan yang"&amp;" "&amp;C24&amp;" dalam "&amp;D24&amp;", "&amp;E24</f>
        <v>Menunjukkan penguasaan yang baik dalam berbicara dengan pilihan kata dan sikap tubuh/gestur yang santun, menggunakan volume dan intonasi yang tepat sesuai konteks,  memahami semua manusia saling terkait yang mencintai diri sendiri dan orang lain</v>
      </c>
    </row>
    <row r="25" spans="1:7" ht="60" x14ac:dyDescent="0.25">
      <c r="A25" s="10"/>
      <c r="B25" s="12"/>
      <c r="C25" s="1" t="s">
        <v>11</v>
      </c>
      <c r="D25" s="2" t="s">
        <v>277</v>
      </c>
      <c r="E25" s="21" t="s">
        <v>26</v>
      </c>
      <c r="F25" s="2" t="str">
        <f t="shared" ref="F25:F27" si="8">D25&amp;", "&amp;E25</f>
        <v>terlibat secara aktif dalam suatu percakapan dan diskusi sesuai tata cara,  memahami semua manusia saling terkait yang mencintai diri sendiri dan orang lain</v>
      </c>
      <c r="G25" s="20" t="str">
        <f t="shared" ref="G25:G27" si="9">"Menunjukkan penguasaan yang"&amp;" "&amp;C25&amp;" dalam "&amp;D25&amp;", "&amp;E25</f>
        <v>Menunjukkan penguasaan yang baik dalam terlibat secara aktif dalam suatu percakapan dan diskusi sesuai tata cara,  memahami semua manusia saling terkait yang mencintai diri sendiri dan orang lain</v>
      </c>
    </row>
    <row r="26" spans="1:7" ht="120" x14ac:dyDescent="0.25">
      <c r="A26" s="10"/>
      <c r="B26" s="12"/>
      <c r="C26" s="1" t="s">
        <v>11</v>
      </c>
      <c r="D26" s="2" t="s">
        <v>75</v>
      </c>
      <c r="E26" s="21"/>
      <c r="F26" s="2" t="str">
        <f t="shared" si="8"/>
        <v xml:space="preserve">menceritakan kembali suatu informasi yang dibaca atau didengar dari teks narasi mengenai hal-hal menarik di lingkungan sekitar. Menyampaikan dengan pilihan kata dan sikap tubuh/gestur yang santun, menggunakan volume dan intonasi yang tepat sesuai konteks, </v>
      </c>
      <c r="G26" s="20" t="str">
        <f t="shared" si="9"/>
        <v xml:space="preserve">Menunjukkan penguasaan yang baik dalam menceritakan kembali suatu informasi yang dibaca atau didengar dari teks narasi mengenai hal-hal menarik di lingkungan sekitar. Menyampaikan dengan pilihan kata dan sikap tubuh/gestur yang santun, menggunakan volume dan intonasi yang tepat sesuai konteks, </v>
      </c>
    </row>
    <row r="27" spans="1:7" ht="75" x14ac:dyDescent="0.25">
      <c r="A27" s="10"/>
      <c r="B27" s="12"/>
      <c r="C27" s="1" t="s">
        <v>11</v>
      </c>
      <c r="D27" s="2" t="s">
        <v>76</v>
      </c>
      <c r="E27" s="21" t="s">
        <v>26</v>
      </c>
      <c r="F27" s="2" t="str">
        <f t="shared" si="8"/>
        <v>menulis berbagai teks sederhana dengan rangkaian kalimat yang beragam dan informasi mengenai hal-hal menarik di lingkungan sekitar (SPOK),  memahami semua manusia saling terkait yang mencintai diri sendiri dan orang lain</v>
      </c>
      <c r="G27" s="20" t="str">
        <f t="shared" si="9"/>
        <v>Menunjukkan penguasaan yang baik dalam menulis berbagai teks sederhana dengan rangkaian kalimat yang beragam dan informasi mengenai hal-hal menarik di lingkungan sekitar (SPOK),  memahami semua manusia saling terkait yang mencintai diri sendiri dan orang lain</v>
      </c>
    </row>
    <row r="28" spans="1:7" ht="90" x14ac:dyDescent="0.25">
      <c r="A28" s="10"/>
      <c r="B28" s="12"/>
      <c r="C28" s="1" t="s">
        <v>11</v>
      </c>
      <c r="D28" s="2" t="s">
        <v>278</v>
      </c>
      <c r="E28" s="21"/>
      <c r="F28" s="2" t="str">
        <f t="shared" ref="F28" si="10">D28&amp;", "&amp;E28</f>
        <v xml:space="preserve">menggunakan kaidah sederhana  kebahasaan dan kosakata baru yang memiliki makna denotatif untuk menulis teks sesuai dengan konteks (tanda baca : titik, koma, tanda tanya, tanda seru), </v>
      </c>
      <c r="G28" s="20" t="str">
        <f t="shared" ref="G28" si="11">"Menunjukkan penguasaan yang"&amp;" "&amp;C28&amp;" dalam "&amp;D28&amp;", "&amp;E28</f>
        <v xml:space="preserve">Menunjukkan penguasaan yang baik dalam menggunakan kaidah sederhana  kebahasaan dan kosakata baru yang memiliki makna denotatif untuk menulis teks sesuai dengan konteks (tanda baca : titik, koma, tanda tanya, tanda seru), </v>
      </c>
    </row>
    <row r="29" spans="1:7" ht="60" x14ac:dyDescent="0.25">
      <c r="A29" s="10"/>
      <c r="B29" s="12"/>
      <c r="C29" s="1" t="s">
        <v>10</v>
      </c>
      <c r="D29" s="2" t="s">
        <v>248</v>
      </c>
      <c r="E29" s="21" t="s">
        <v>26</v>
      </c>
      <c r="F29" s="2" t="str">
        <f t="shared" si="5"/>
        <v>terampil menulis kalimat dalam tulisan Latin dan tegak bersambung,  memahami semua manusia saling terkait yang mencintai diri sendiri dan orang lain</v>
      </c>
      <c r="G29" s="20" t="str">
        <f t="shared" si="4"/>
        <v>Menunjukkan penguasaan yang cukup baik dalam terampil menulis kalimat dalam tulisan Latin dan tegak bersambung,  memahami semua manusia saling terkait yang mencintai diri sendiri dan orang lain</v>
      </c>
    </row>
    <row r="30" spans="1:7" x14ac:dyDescent="0.25">
      <c r="A30" s="13"/>
      <c r="B30" s="13"/>
      <c r="C30" s="5"/>
      <c r="D30" s="5"/>
      <c r="E30" s="5"/>
      <c r="F30" s="5"/>
      <c r="G30" s="5"/>
    </row>
    <row r="31" spans="1:7" ht="60" x14ac:dyDescent="0.25">
      <c r="A31" s="10">
        <v>8</v>
      </c>
      <c r="B31" s="11" t="s">
        <v>35</v>
      </c>
      <c r="C31" s="1" t="s">
        <v>10</v>
      </c>
      <c r="D31" s="3" t="s">
        <v>85</v>
      </c>
      <c r="E31" s="21" t="s">
        <v>28</v>
      </c>
      <c r="F31" s="2" t="str">
        <f>D31&amp;", "&amp;E31</f>
        <v>mengukur panjang dan berat menggunakan satuan baku, mencintai dan menyadari hubungan manusia dengan lingkungan sebagai kesatuan yang tak terpisahkan</v>
      </c>
      <c r="G31" s="20" t="str">
        <f>"Menunjukkan penguasaan yang"&amp;" "&amp;C31&amp;" dalam "&amp;D31&amp;", "&amp;E31</f>
        <v>Menunjukkan penguasaan yang cukup baik dalam mengukur panjang dan berat menggunakan satuan baku, mencintai dan menyadari hubungan manusia dengan lingkungan sebagai kesatuan yang tak terpisahkan</v>
      </c>
    </row>
    <row r="32" spans="1:7" ht="60" x14ac:dyDescent="0.25">
      <c r="A32" s="12"/>
      <c r="B32" s="12"/>
      <c r="C32" s="1" t="s">
        <v>11</v>
      </c>
      <c r="D32" s="2" t="s">
        <v>250</v>
      </c>
      <c r="E32" s="21" t="s">
        <v>25</v>
      </c>
      <c r="F32" s="2" t="str">
        <f t="shared" ref="F32:F37" si="12">D32&amp;", "&amp;E32</f>
        <v>3menentukan hubungan antar-satuan baku panjang (cm, m) dan berat (g, kg), memahami bahwa ilmu adalah cahaya cinta Allah yang dapat menerangi kehidupan manusia</v>
      </c>
      <c r="G32" s="20" t="str">
        <f t="shared" ref="G32:G34" si="13">"Menunjukkan penguasaan yang"&amp;" "&amp;C32&amp;" dalam "&amp;D32&amp;", "&amp;E32</f>
        <v>Menunjukkan penguasaan yang baik dalam 3menentukan hubungan antar-satuan baku panjang (cm, m) dan berat (g, kg), memahami bahwa ilmu adalah cahaya cinta Allah yang dapat menerangi kehidupan manusia</v>
      </c>
    </row>
    <row r="33" spans="1:7" ht="60" x14ac:dyDescent="0.25">
      <c r="A33" s="12"/>
      <c r="B33" s="12"/>
      <c r="C33" s="1" t="s">
        <v>10</v>
      </c>
      <c r="D33" s="2" t="s">
        <v>249</v>
      </c>
      <c r="E33" s="21" t="s">
        <v>28</v>
      </c>
      <c r="F33" s="2" t="str">
        <f t="shared" si="12"/>
        <v>mengidentifikasi ciri berbagai bentuk bangun datar (segiempat, segitiga, segi banyak), mencintai dan menyadari hubungan manusia dengan lingkungan sebagai kesatuan yang tak terpisahkan</v>
      </c>
      <c r="G33" s="20" t="str">
        <f t="shared" si="13"/>
        <v>Menunjukkan penguasaan yang cukup baik dalam mengidentifikasi ciri berbagai bentuk bangun datar (segiempat, segitiga, segi banyak), mencintai dan menyadari hubungan manusia dengan lingkungan sebagai kesatuan yang tak terpisahkan</v>
      </c>
    </row>
    <row r="34" spans="1:7" ht="75" x14ac:dyDescent="0.25">
      <c r="A34" s="12"/>
      <c r="B34" s="12"/>
      <c r="C34" s="1" t="s">
        <v>10</v>
      </c>
      <c r="D34" s="2" t="s">
        <v>86</v>
      </c>
      <c r="E34" s="21" t="s">
        <v>25</v>
      </c>
      <c r="F34" s="2" t="str">
        <f t="shared" si="12"/>
        <v>menyusun (komposisi) berbagai bangun datar sederhana menjadi bangun datar baru yang lebih, memahami bahwa ilmu adalah cahaya cinta Allah yang dapat menerangi kehidupan manusia</v>
      </c>
      <c r="G34" s="20" t="str">
        <f t="shared" si="13"/>
        <v>Menunjukkan penguasaan yang cukup baik dalam menyusun (komposisi) berbagai bangun datar sederhana menjadi bangun datar baru yang lebih, memahami bahwa ilmu adalah cahaya cinta Allah yang dapat menerangi kehidupan manusia</v>
      </c>
    </row>
    <row r="35" spans="1:7" ht="105" x14ac:dyDescent="0.25">
      <c r="A35" s="12"/>
      <c r="B35" s="12"/>
      <c r="C35" s="1" t="s">
        <v>11</v>
      </c>
      <c r="D35" s="2" t="s">
        <v>87</v>
      </c>
      <c r="E35" s="21"/>
      <c r="F35" s="2" t="str">
        <f t="shared" si="12"/>
        <v xml:space="preserve">mengurai (dekomposisi) bangun datar yang lebih kompleks menjadi bangun datar sederhana yang menyusunnya, dan dapat menunjukkan bahwa ada lebih dari satu cara untuk melakukannya, </v>
      </c>
      <c r="G35" s="20" t="str">
        <f t="shared" ref="G35:G37" si="14">"Menunjukkan penguasaan yang"&amp;" "&amp;C35&amp;" dalam "&amp;D35&amp;", "&amp;E35</f>
        <v xml:space="preserve">Menunjukkan penguasaan yang baik dalam mengurai (dekomposisi) bangun datar yang lebih kompleks menjadi bangun datar sederhana yang menyusunnya, dan dapat menunjukkan bahwa ada lebih dari satu cara untuk melakukannya, </v>
      </c>
    </row>
    <row r="36" spans="1:7" ht="60" x14ac:dyDescent="0.25">
      <c r="A36" s="12"/>
      <c r="B36" s="12"/>
      <c r="C36" s="1" t="s">
        <v>10</v>
      </c>
      <c r="D36" s="2" t="s">
        <v>251</v>
      </c>
      <c r="E36" s="21" t="s">
        <v>28</v>
      </c>
      <c r="F36" s="2" t="str">
        <f t="shared" si="12"/>
        <v>mengurutkan data dari terkecil ke terbesar, mencintai dan menyadari hubungan manusia dengan lingkungan sebagai kesatuan yang tak terpisahkan</v>
      </c>
      <c r="G36" s="20" t="str">
        <f t="shared" si="14"/>
        <v>Menunjukkan penguasaan yang cukup baik dalam mengurutkan data dari terkecil ke terbesar, mencintai dan menyadari hubungan manusia dengan lingkungan sebagai kesatuan yang tak terpisahkan</v>
      </c>
    </row>
    <row r="37" spans="1:7" ht="60" x14ac:dyDescent="0.25">
      <c r="A37" s="12"/>
      <c r="B37" s="12"/>
      <c r="C37" s="1" t="s">
        <v>10</v>
      </c>
      <c r="D37" s="2" t="s">
        <v>252</v>
      </c>
      <c r="E37" s="21" t="s">
        <v>25</v>
      </c>
      <c r="F37" s="2" t="str">
        <f t="shared" si="12"/>
        <v>membandingan data tabel, diagram gambar, piktogram, memahami bahwa ilmu adalah cahaya cinta Allah yang dapat menerangi kehidupan manusia</v>
      </c>
      <c r="G37" s="20" t="str">
        <f t="shared" si="14"/>
        <v>Menunjukkan penguasaan yang cukup baik dalam membandingan data tabel, diagram gambar, piktogram, memahami bahwa ilmu adalah cahaya cinta Allah yang dapat menerangi kehidupan manusia</v>
      </c>
    </row>
    <row r="38" spans="1:7" ht="60" x14ac:dyDescent="0.25">
      <c r="A38" s="12"/>
      <c r="B38" s="12"/>
      <c r="C38" s="1" t="s">
        <v>11</v>
      </c>
      <c r="D38" s="2" t="s">
        <v>88</v>
      </c>
      <c r="E38" s="21" t="s">
        <v>40</v>
      </c>
      <c r="F38" s="2" t="str">
        <f t="shared" ref="F38" si="15">D38&amp;", "&amp;E38</f>
        <v>menyajikan data dalam bentuk tabel sederhana, memahami semua manusia saling terkait yang mencintai diri sendiri dan orang lain</v>
      </c>
      <c r="G38" s="20" t="str">
        <f t="shared" ref="G38" si="16">"Menunjukkan penguasaan yang"&amp;" "&amp;C38&amp;" dalam "&amp;D38&amp;", "&amp;E38</f>
        <v>Menunjukkan penguasaan yang baik dalam menyajikan data dalam bentuk tabel sederhana, memahami semua manusia saling terkait yang mencintai diri sendiri dan orang lain</v>
      </c>
    </row>
    <row r="39" spans="1:7" x14ac:dyDescent="0.25">
      <c r="A39" s="13"/>
      <c r="B39" s="13"/>
      <c r="C39" s="5"/>
      <c r="D39" s="5"/>
      <c r="E39" s="5"/>
      <c r="F39" s="5"/>
      <c r="G39" s="5"/>
    </row>
    <row r="40" spans="1:7" ht="60" x14ac:dyDescent="0.25">
      <c r="A40" s="10">
        <v>9</v>
      </c>
      <c r="B40" s="11" t="s">
        <v>36</v>
      </c>
      <c r="C40" s="1" t="s">
        <v>10</v>
      </c>
      <c r="D40" s="2" t="s">
        <v>253</v>
      </c>
      <c r="E40" s="21" t="s">
        <v>27</v>
      </c>
      <c r="F40" s="2" t="str">
        <f>D40&amp;", "&amp;E40</f>
        <v>mempelajari peran penting denah untuk kehidupan, menunjukkan rasa syukur dan tanggung jawab kita terhadap negara, sebagai amanah yang harus dijaga dan dihargai</v>
      </c>
      <c r="G40" s="20" t="str">
        <f>"Menunjukkan penguasaan yang"&amp;" "&amp;C40&amp;" dalam "&amp;D40&amp;", "&amp;E40</f>
        <v>Menunjukkan penguasaan yang cukup baik dalam mempelajari peran penting denah untuk kehidupan, menunjukkan rasa syukur dan tanggung jawab kita terhadap negara, sebagai amanah yang harus dijaga dan dihargai</v>
      </c>
    </row>
    <row r="41" spans="1:7" ht="60" x14ac:dyDescent="0.25">
      <c r="A41" s="10"/>
      <c r="B41" s="12"/>
      <c r="C41" s="1" t="s">
        <v>11</v>
      </c>
      <c r="D41" s="2" t="s">
        <v>254</v>
      </c>
      <c r="E41" s="21" t="s">
        <v>25</v>
      </c>
      <c r="F41" s="2" t="str">
        <f t="shared" ref="F41:F51" si="17">D41&amp;", "&amp;E41</f>
        <v>mengenal tata kelola kota/kabupaten tempat tinggal kalian, memahami bahwa ilmu adalah cahaya cinta Allah yang dapat menerangi kehidupan manusia</v>
      </c>
      <c r="G41" s="20" t="str">
        <f>"Menunjukkan penguasaan yang"&amp;" "&amp;C41&amp;" dalam "&amp;D41&amp;", "&amp;E41</f>
        <v>Menunjukkan penguasaan yang baik dalam mengenal tata kelola kota/kabupaten tempat tinggal kalian, memahami bahwa ilmu adalah cahaya cinta Allah yang dapat menerangi kehidupan manusia</v>
      </c>
    </row>
    <row r="42" spans="1:7" ht="60" x14ac:dyDescent="0.25">
      <c r="A42" s="10"/>
      <c r="B42" s="12"/>
      <c r="C42" s="1" t="s">
        <v>11</v>
      </c>
      <c r="D42" s="2" t="s">
        <v>255</v>
      </c>
      <c r="E42" s="21" t="s">
        <v>28</v>
      </c>
      <c r="F42" s="2" t="str">
        <f t="shared" si="17"/>
        <v>mengenal pemimpin di masyarakat, mencintai dan menyadari hubungan manusia dengan lingkungan sebagai kesatuan yang tak terpisahkan</v>
      </c>
      <c r="G42" s="20" t="str">
        <f>"Menunjukkan penguasaan yang"&amp;" "&amp;C42&amp;" dalam "&amp;D42&amp;", "&amp;E42</f>
        <v>Menunjukkan penguasaan yang baik dalam mengenal pemimpin di masyarakat, mencintai dan menyadari hubungan manusia dengan lingkungan sebagai kesatuan yang tak terpisahkan</v>
      </c>
    </row>
    <row r="43" spans="1:7" ht="60" x14ac:dyDescent="0.25">
      <c r="A43" s="10"/>
      <c r="B43" s="12"/>
      <c r="C43" s="1" t="s">
        <v>11</v>
      </c>
      <c r="D43" s="2" t="s">
        <v>256</v>
      </c>
      <c r="E43" s="21" t="s">
        <v>28</v>
      </c>
      <c r="F43" s="2" t="str">
        <f t="shared" si="17"/>
        <v>menjelaskan tugas pemimpin di masyarakat, mencintai dan menyadari hubungan manusia dengan lingkungan sebagai kesatuan yang tak terpisahkan</v>
      </c>
      <c r="G43" s="20" t="str">
        <f>"Menunjukkan penguasaan yang"&amp;" "&amp;C43&amp;" dalam "&amp;D43&amp;", "&amp;E43</f>
        <v>Menunjukkan penguasaan yang baik dalam menjelaskan tugas pemimpin di masyarakat, mencintai dan menyadari hubungan manusia dengan lingkungan sebagai kesatuan yang tak terpisahkan</v>
      </c>
    </row>
    <row r="44" spans="1:7" ht="75" x14ac:dyDescent="0.25">
      <c r="A44" s="10"/>
      <c r="B44" s="12"/>
      <c r="C44" s="1" t="s">
        <v>11</v>
      </c>
      <c r="D44" s="2" t="s">
        <v>257</v>
      </c>
      <c r="E44" s="21" t="s">
        <v>28</v>
      </c>
      <c r="F44" s="2" t="str">
        <f t="shared" si="17"/>
        <v>mengidentifikasi dan mengenal ragam tradisi atau budaya dalam keluarga dan masyarakat yang ada di Indonesia, mencintai dan menyadari hubungan manusia dengan lingkungan sebagai kesatuan yang tak terpisahkan</v>
      </c>
      <c r="G44" s="20" t="str">
        <f t="shared" ref="G44:G46" si="18">"Menunjukkan penguasaan yang"&amp;" "&amp;C44&amp;" dalam "&amp;D44&amp;", "&amp;E44</f>
        <v>Menunjukkan penguasaan yang baik dalam mengidentifikasi dan mengenal ragam tradisi atau budaya dalam keluarga dan masyarakat yang ada di Indonesia, mencintai dan menyadari hubungan manusia dengan lingkungan sebagai kesatuan yang tak terpisahkan</v>
      </c>
    </row>
    <row r="45" spans="1:7" ht="60" x14ac:dyDescent="0.25">
      <c r="A45" s="10"/>
      <c r="B45" s="12"/>
      <c r="C45" s="1" t="s">
        <v>11</v>
      </c>
      <c r="D45" s="2" t="s">
        <v>258</v>
      </c>
      <c r="E45" s="21" t="s">
        <v>28</v>
      </c>
      <c r="F45" s="2" t="str">
        <f t="shared" si="17"/>
        <v>mengetahui pengaruh kebiasaan ragam tradisi atau budaya dalam keluarga dan masyarakat, mencintai dan menyadari hubungan manusia dengan lingkungan sebagai kesatuan yang tak terpisahkan</v>
      </c>
      <c r="G45" s="20" t="str">
        <f t="shared" si="18"/>
        <v>Menunjukkan penguasaan yang baik dalam mengetahui pengaruh kebiasaan ragam tradisi atau budaya dalam keluarga dan masyarakat, mencintai dan menyadari hubungan manusia dengan lingkungan sebagai kesatuan yang tak terpisahkan</v>
      </c>
    </row>
    <row r="46" spans="1:7" ht="60" x14ac:dyDescent="0.25">
      <c r="A46" s="10"/>
      <c r="B46" s="12"/>
      <c r="C46" s="1" t="s">
        <v>11</v>
      </c>
      <c r="D46" s="2" t="s">
        <v>259</v>
      </c>
      <c r="E46" s="21" t="s">
        <v>28</v>
      </c>
      <c r="F46" s="2" t="str">
        <f t="shared" si="17"/>
        <v>mengidentifikasi ragam bentang alam di daerah kalian, mencintai dan menyadari hubungan manusia dengan lingkungan sebagai kesatuan yang tak terpisahkan</v>
      </c>
      <c r="G46" s="20" t="str">
        <f t="shared" si="18"/>
        <v>Menunjukkan penguasaan yang baik dalam mengidentifikasi ragam bentang alam di daerah kalian, mencintai dan menyadari hubungan manusia dengan lingkungan sebagai kesatuan yang tak terpisahkan</v>
      </c>
    </row>
    <row r="47" spans="1:7" ht="60" x14ac:dyDescent="0.25">
      <c r="A47" s="10"/>
      <c r="B47" s="12"/>
      <c r="C47" s="1" t="s">
        <v>10</v>
      </c>
      <c r="D47" s="2" t="s">
        <v>260</v>
      </c>
      <c r="E47" s="21" t="s">
        <v>28</v>
      </c>
      <c r="F47" s="2" t="str">
        <f t="shared" si="17"/>
        <v>mengenal karakter tempat dengan bentang alam yang berbeda, mencintai dan menyadari hubungan manusia dengan lingkungan sebagai kesatuan yang tak terpisahkan</v>
      </c>
      <c r="G47" s="20" t="str">
        <f>"Menunjukkan penguasaan yang"&amp;" "&amp;C47&amp;" dalam "&amp;D47&amp;", "&amp;E47</f>
        <v>Menunjukkan penguasaan yang cukup baik dalam mengenal karakter tempat dengan bentang alam yang berbeda, mencintai dan menyadari hubungan manusia dengan lingkungan sebagai kesatuan yang tak terpisahkan</v>
      </c>
    </row>
    <row r="48" spans="1:7" ht="60" x14ac:dyDescent="0.25">
      <c r="A48" s="10"/>
      <c r="B48" s="12"/>
      <c r="C48" s="1" t="s">
        <v>10</v>
      </c>
      <c r="D48" s="2" t="s">
        <v>261</v>
      </c>
      <c r="E48" s="21" t="s">
        <v>28</v>
      </c>
      <c r="F48" s="2" t="str">
        <f t="shared" ref="F48" si="19">D48&amp;", "&amp;E48</f>
        <v>mendeskripsikan bentuk adaptasi kita di lingkungan kita, mencintai dan menyadari hubungan manusia dengan lingkungan sebagai kesatuan yang tak terpisahkan</v>
      </c>
      <c r="G48" s="20" t="str">
        <f>"Menunjukkan penguasaan yang"&amp;" "&amp;C48&amp;" dalam "&amp;D48&amp;", "&amp;E48</f>
        <v>Menunjukkan penguasaan yang cukup baik dalam mendeskripsikan bentuk adaptasi kita di lingkungan kita, mencintai dan menyadari hubungan manusia dengan lingkungan sebagai kesatuan yang tak terpisahkan</v>
      </c>
    </row>
    <row r="49" spans="1:7" ht="60" x14ac:dyDescent="0.25">
      <c r="A49" s="10"/>
      <c r="B49" s="12"/>
      <c r="C49" s="1" t="s">
        <v>10</v>
      </c>
      <c r="D49" s="2" t="s">
        <v>262</v>
      </c>
      <c r="E49" s="21" t="s">
        <v>28</v>
      </c>
      <c r="F49" s="2" t="str">
        <f t="shared" ref="F49" si="20">D49&amp;", "&amp;E49</f>
        <v>membuat dan menggunakan denah sebagai penunjuk arah, mencintai dan menyadari hubungan manusia dengan lingkungan sebagai kesatuan yang tak terpisahkan</v>
      </c>
      <c r="G49" s="20" t="str">
        <f>"Menunjukkan penguasaan yang"&amp;" "&amp;C49&amp;" dalam "&amp;D49&amp;", "&amp;E49</f>
        <v>Menunjukkan penguasaan yang cukup baik dalam membuat dan menggunakan denah sebagai penunjuk arah, mencintai dan menyadari hubungan manusia dengan lingkungan sebagai kesatuan yang tak terpisahkan</v>
      </c>
    </row>
    <row r="50" spans="1:7" ht="60" x14ac:dyDescent="0.25">
      <c r="A50" s="10"/>
      <c r="B50" s="12"/>
      <c r="C50" s="1" t="s">
        <v>10</v>
      </c>
      <c r="D50" s="2" t="s">
        <v>263</v>
      </c>
      <c r="E50" s="21" t="s">
        <v>28</v>
      </c>
      <c r="F50" s="2" t="str">
        <f t="shared" ref="F50" si="21">D50&amp;", "&amp;E50</f>
        <v>belajar membuat denah daerah sekitar tempat tinggal, mencintai dan menyadari hubungan manusia dengan lingkungan sebagai kesatuan yang tak terpisahkan</v>
      </c>
      <c r="G50" s="20" t="str">
        <f>"Menunjukkan penguasaan yang"&amp;" "&amp;C50&amp;" dalam "&amp;D50&amp;", "&amp;E50</f>
        <v>Menunjukkan penguasaan yang cukup baik dalam belajar membuat denah daerah sekitar tempat tinggal, mencintai dan menyadari hubungan manusia dengan lingkungan sebagai kesatuan yang tak terpisahkan</v>
      </c>
    </row>
    <row r="51" spans="1:7" ht="75" x14ac:dyDescent="0.25">
      <c r="A51" s="10"/>
      <c r="B51" s="12"/>
      <c r="C51" s="1" t="s">
        <v>10</v>
      </c>
      <c r="D51" s="2" t="s">
        <v>264</v>
      </c>
      <c r="E51" s="21" t="s">
        <v>28</v>
      </c>
      <c r="F51" s="2" t="str">
        <f t="shared" si="17"/>
        <v>mengaplikasikan nilai positif yang berasal dari ragam tradisi atau budaya dalam keluarga dan masyarakat, mencintai dan menyadari hubungan manusia dengan lingkungan sebagai kesatuan yang tak terpisahkan</v>
      </c>
      <c r="G51" s="20" t="str">
        <f>"Menunjukkan penguasaan yang"&amp;" "&amp;C51&amp;" dalam "&amp;D51&amp;", "&amp;E51</f>
        <v>Menunjukkan penguasaan yang cukup baik dalam mengaplikasikan nilai positif yang berasal dari ragam tradisi atau budaya dalam keluarga dan masyarakat, mencintai dan menyadari hubungan manusia dengan lingkungan sebagai kesatuan yang tak terpisahkan</v>
      </c>
    </row>
    <row r="52" spans="1:7" x14ac:dyDescent="0.25">
      <c r="A52" s="13"/>
      <c r="B52" s="13"/>
      <c r="C52" s="5"/>
      <c r="D52" s="5"/>
      <c r="E52" s="5"/>
      <c r="F52" s="5"/>
      <c r="G52" s="5"/>
    </row>
    <row r="53" spans="1:7" ht="60" x14ac:dyDescent="0.25">
      <c r="A53" s="10">
        <v>10</v>
      </c>
      <c r="B53" s="11" t="s">
        <v>47</v>
      </c>
      <c r="C53" s="1" t="s">
        <v>10</v>
      </c>
      <c r="D53" s="3" t="s">
        <v>50</v>
      </c>
      <c r="E53" s="21" t="s">
        <v>28</v>
      </c>
      <c r="F53" s="2" t="str">
        <f>D53&amp;", "&amp;E53</f>
        <v>menerapkannya keterampilan gerak fundamental dan dalam situasi gerak yang baru.(aktifitas permainan), mencintai dan menyadari hubungan manusia dengan lingkungan sebagai kesatuan yang tak terpisahkan</v>
      </c>
      <c r="G53" s="20" t="str">
        <f>"Menunjukkan penguasaan yang"&amp;" "&amp;C53&amp;" dalam "&amp;D53&amp;", "&amp;E53</f>
        <v>Menunjukkan penguasaan yang cukup baik dalam menerapkannya keterampilan gerak fundamental dan dalam situasi gerak yang baru.(aktifitas permainan), mencintai dan menyadari hubungan manusia dengan lingkungan sebagai kesatuan yang tak terpisahkan</v>
      </c>
    </row>
    <row r="54" spans="1:7" ht="75" x14ac:dyDescent="0.25">
      <c r="A54" s="12"/>
      <c r="B54" s="12"/>
      <c r="C54" s="1" t="s">
        <v>11</v>
      </c>
      <c r="D54" s="2" t="s">
        <v>51</v>
      </c>
      <c r="E54" s="21" t="s">
        <v>28</v>
      </c>
      <c r="F54" s="2" t="str">
        <f t="shared" ref="F54:F55" si="22">D54&amp;", "&amp;E54</f>
        <v>menyusun bersama peraturan untuk mengembangkan fair play ketika berpartisipasi atau merancang aktivitas jasmani (senam ketangkasan), mencintai dan menyadari hubungan manusia dengan lingkungan sebagai kesatuan yang tak terpisahkan</v>
      </c>
      <c r="G54" s="20" t="str">
        <f t="shared" ref="G54:G55" si="23">"Menunjukkan penguasaan yang"&amp;" "&amp;C54&amp;" dalam "&amp;D54&amp;", "&amp;E54</f>
        <v>Menunjukkan penguasaan yang baik dalam menyusun bersama peraturan untuk mengembangkan fair play ketika berpartisipasi atau merancang aktivitas jasmani (senam ketangkasan), mencintai dan menyadari hubungan manusia dengan lingkungan sebagai kesatuan yang tak terpisahkan</v>
      </c>
    </row>
    <row r="55" spans="1:7" ht="45" x14ac:dyDescent="0.25">
      <c r="A55" s="12"/>
      <c r="B55" s="12"/>
      <c r="C55" s="1" t="s">
        <v>11</v>
      </c>
      <c r="D55" s="2" t="s">
        <v>105</v>
      </c>
      <c r="E55" s="21" t="s">
        <v>40</v>
      </c>
      <c r="F55" s="2" t="str">
        <f t="shared" si="22"/>
        <v>berpartisipasi dalam aktivitas jasmani (gerak ritmik), memahami semua manusia saling terkait yang mencintai diri sendiri dan orang lain</v>
      </c>
      <c r="G55" s="20" t="str">
        <f t="shared" si="23"/>
        <v>Menunjukkan penguasaan yang baik dalam berpartisipasi dalam aktivitas jasmani (gerak ritmik), memahami semua manusia saling terkait yang mencintai diri sendiri dan orang lain</v>
      </c>
    </row>
    <row r="56" spans="1:7" ht="75" x14ac:dyDescent="0.25">
      <c r="A56" s="12"/>
      <c r="B56" s="12"/>
      <c r="C56" s="1" t="s">
        <v>10</v>
      </c>
      <c r="D56" s="2" t="s">
        <v>106</v>
      </c>
      <c r="E56" s="21" t="s">
        <v>40</v>
      </c>
      <c r="F56" s="2" t="str">
        <f t="shared" ref="F56" si="24">D56&amp;", "&amp;E56</f>
        <v>mengidentifikasi pola makan sehat dan bergizi seimbang sesuai rekomendasi kesehatan untuk menunjang aktivitas sehari- hari, memahami semua manusia saling terkait yang mencintai diri sendiri dan orang lain</v>
      </c>
      <c r="G56" s="20" t="str">
        <f t="shared" ref="G56" si="25">"Menunjukkan penguasaan yang"&amp;" "&amp;C56&amp;" dalam "&amp;D56&amp;", "&amp;E56</f>
        <v>Menunjukkan penguasaan yang cukup baik dalam mengidentifikasi pola makan sehat dan bergizi seimbang sesuai rekomendasi kesehatan untuk menunjang aktivitas sehari- hari, memahami semua manusia saling terkait yang mencintai diri sendiri dan orang lain</v>
      </c>
    </row>
    <row r="57" spans="1:7" x14ac:dyDescent="0.25">
      <c r="A57" s="13"/>
      <c r="B57" s="13"/>
      <c r="C57" s="5"/>
      <c r="D57" s="5"/>
      <c r="E57" s="5"/>
      <c r="F57" s="5"/>
      <c r="G57" s="5"/>
    </row>
    <row r="58" spans="1:7" ht="75" x14ac:dyDescent="0.25">
      <c r="A58" s="10">
        <v>11</v>
      </c>
      <c r="B58" s="11" t="s">
        <v>48</v>
      </c>
      <c r="C58" s="1" t="s">
        <v>10</v>
      </c>
      <c r="D58" s="3" t="s">
        <v>265</v>
      </c>
      <c r="E58" s="21" t="s">
        <v>28</v>
      </c>
      <c r="F58" s="2" t="str">
        <f>D58&amp;", "&amp;E58</f>
        <v>mengamati berbagai alat dan bahan dasar yang tersedia di lingkungan sekitar (seperti: gunting, lem, tanah liat, daun kering, kardus, kain perca, dll), mencintai dan menyadari hubungan manusia dengan lingkungan sebagai kesatuan yang tak terpisahkan</v>
      </c>
      <c r="G58" s="20" t="str">
        <f>"Menunjukkan penguasaan yang"&amp;" "&amp;C58&amp;" dalam "&amp;D58&amp;", "&amp;E58</f>
        <v>Menunjukkan penguasaan yang cukup baik dalam mengamati berbagai alat dan bahan dasar yang tersedia di lingkungan sekitar (seperti: gunting, lem, tanah liat, daun kering, kardus, kain perca, dll), mencintai dan menyadari hubungan manusia dengan lingkungan sebagai kesatuan yang tak terpisahkan</v>
      </c>
    </row>
    <row r="59" spans="1:7" ht="75" x14ac:dyDescent="0.25">
      <c r="A59" s="12"/>
      <c r="B59" s="12"/>
      <c r="C59" s="1" t="s">
        <v>11</v>
      </c>
      <c r="D59" s="2" t="s">
        <v>266</v>
      </c>
      <c r="E59" s="21" t="s">
        <v>28</v>
      </c>
      <c r="F59" s="2" t="str">
        <f t="shared" ref="F59:F61" si="26">D59&amp;", "&amp;E59</f>
        <v>menyebutkan karakteristik khusus dari alat dan bahan tersebut, seperti tekstur, bentuk, kekuatan, kelenturan, dan kegunaannya, mencintai dan menyadari hubungan manusia dengan lingkungan sebagai kesatuan yang tak terpisahkan</v>
      </c>
      <c r="G59" s="20" t="str">
        <f t="shared" ref="G59:G61" si="27">"Menunjukkan penguasaan yang"&amp;" "&amp;C59&amp;" dalam "&amp;D59&amp;", "&amp;E59</f>
        <v>Menunjukkan penguasaan yang baik dalam menyebutkan karakteristik khusus dari alat dan bahan tersebut, seperti tekstur, bentuk, kekuatan, kelenturan, dan kegunaannya, mencintai dan menyadari hubungan manusia dengan lingkungan sebagai kesatuan yang tak terpisahkan</v>
      </c>
    </row>
    <row r="60" spans="1:7" ht="60" x14ac:dyDescent="0.25">
      <c r="A60" s="12"/>
      <c r="B60" s="12"/>
      <c r="C60" s="1" t="s">
        <v>11</v>
      </c>
      <c r="D60" s="2" t="s">
        <v>267</v>
      </c>
      <c r="E60" s="21" t="s">
        <v>28</v>
      </c>
      <c r="F60" s="2" t="str">
        <f t="shared" si="26"/>
        <v>menjelaskan fungsi dan cara kerja dari masing-masing alat dan bahan berdasarkan hasil pengamatan, mencintai dan menyadari hubungan manusia dengan lingkungan sebagai kesatuan yang tak terpisahkan</v>
      </c>
      <c r="G60" s="20" t="str">
        <f t="shared" si="27"/>
        <v>Menunjukkan penguasaan yang baik dalam menjelaskan fungsi dan cara kerja dari masing-masing alat dan bahan berdasarkan hasil pengamatan, mencintai dan menyadari hubungan manusia dengan lingkungan sebagai kesatuan yang tak terpisahkan</v>
      </c>
    </row>
    <row r="61" spans="1:7" ht="75" x14ac:dyDescent="0.25">
      <c r="A61" s="12"/>
      <c r="B61" s="12"/>
      <c r="C61" s="1" t="s">
        <v>10</v>
      </c>
      <c r="D61" s="2" t="s">
        <v>268</v>
      </c>
      <c r="E61" s="21" t="s">
        <v>24</v>
      </c>
      <c r="F61" s="2" t="str">
        <f t="shared" si="26"/>
        <v>mengamati dan menceritakan kejadian sehari-hari atau situasi lingkungan sekitar (seperti: kebersihan, kerukunan, keindahan alam, dll), meneladani  Allah yang maha cinta dan Rasulullah sosok teladan penuh cinta</v>
      </c>
      <c r="G61" s="20" t="str">
        <f t="shared" si="27"/>
        <v>Menunjukkan penguasaan yang cukup baik dalam mengamati dan menceritakan kejadian sehari-hari atau situasi lingkungan sekitar (seperti: kebersihan, kerukunan, keindahan alam, dll), meneladani  Allah yang maha cinta dan Rasulullah sosok teladan penuh cinta</v>
      </c>
    </row>
    <row r="62" spans="1:7" ht="60" x14ac:dyDescent="0.25">
      <c r="A62" s="12"/>
      <c r="B62" s="12"/>
      <c r="C62" s="1" t="s">
        <v>10</v>
      </c>
      <c r="D62" s="2" t="s">
        <v>269</v>
      </c>
      <c r="E62" s="21" t="s">
        <v>28</v>
      </c>
      <c r="F62" s="2" t="str">
        <f t="shared" ref="F62:F63" si="28">D62&amp;", "&amp;E62</f>
        <v>mengidentifikasi masalah sederhana atau nilai positif dari lingkungan yang dapat dijadikan ide dalam berkarya, mencintai dan menyadari hubungan manusia dengan lingkungan sebagai kesatuan yang tak terpisahkan</v>
      </c>
      <c r="G62" s="20" t="str">
        <f t="shared" ref="G62:G63" si="29">"Menunjukkan penguasaan yang"&amp;" "&amp;C62&amp;" dalam "&amp;D62&amp;", "&amp;E62</f>
        <v>Menunjukkan penguasaan yang cukup baik dalam mengidentifikasi masalah sederhana atau nilai positif dari lingkungan yang dapat dijadikan ide dalam berkarya, mencintai dan menyadari hubungan manusia dengan lingkungan sebagai kesatuan yang tak terpisahkan</v>
      </c>
    </row>
    <row r="63" spans="1:7" ht="75" x14ac:dyDescent="0.25">
      <c r="A63" s="12"/>
      <c r="B63" s="12"/>
      <c r="C63" s="1" t="s">
        <v>10</v>
      </c>
      <c r="D63" s="2" t="s">
        <v>270</v>
      </c>
      <c r="E63" s="21" t="s">
        <v>25</v>
      </c>
      <c r="F63" s="2" t="str">
        <f t="shared" si="28"/>
        <v>menuangkan gagasan tentang respons terhadap kejadian atau lingkungan ke dalam bentuk sketsa atau rancangan karya seni rupa, memahami bahwa ilmu adalah cahaya cinta Allah yang dapat menerangi kehidupan manusia</v>
      </c>
      <c r="G63" s="20" t="str">
        <f t="shared" si="29"/>
        <v>Menunjukkan penguasaan yang cukup baik dalam menuangkan gagasan tentang respons terhadap kejadian atau lingkungan ke dalam bentuk sketsa atau rancangan karya seni rupa, memahami bahwa ilmu adalah cahaya cinta Allah yang dapat menerangi kehidupan manusia</v>
      </c>
    </row>
    <row r="64" spans="1:7" x14ac:dyDescent="0.25">
      <c r="A64" s="13"/>
      <c r="B64" s="13"/>
      <c r="C64" s="5"/>
      <c r="D64" s="5"/>
      <c r="E64" s="5"/>
      <c r="F64" s="5"/>
      <c r="G64" s="5"/>
    </row>
    <row r="65" spans="1:7" ht="90" x14ac:dyDescent="0.25">
      <c r="A65" s="10">
        <v>12</v>
      </c>
      <c r="B65" s="11" t="s">
        <v>37</v>
      </c>
      <c r="C65" s="1" t="s">
        <v>11</v>
      </c>
      <c r="D65" s="3" t="s">
        <v>121</v>
      </c>
      <c r="E65" s="21" t="s">
        <v>27</v>
      </c>
      <c r="F65" s="2" t="str">
        <f>D65&amp;", "&amp;E65</f>
        <v>menggunakan bahasa Inggris untuk berinteraksi dalam lingkup situasi sosial dan kelas, yang dapat diprediksi (rutin) dengan tema “rooms at school”, menunjukkan rasa syukur dan tanggung jawab kita terhadap negara, sebagai amanah yang harus dijaga dan dihargai</v>
      </c>
      <c r="G65" s="20" t="str">
        <f>"Menunjukkan penguasaan yang"&amp;" "&amp;C65&amp;" dalam "&amp;D65&amp;", "&amp;E65</f>
        <v>Menunjukkan penguasaan yang baik dalam menggunakan bahasa Inggris untuk berinteraksi dalam lingkup situasi sosial dan kelas, yang dapat diprediksi (rutin) dengan tema “rooms at school”, menunjukkan rasa syukur dan tanggung jawab kita terhadap negara, sebagai amanah yang harus dijaga dan dihargai</v>
      </c>
    </row>
    <row r="66" spans="1:7" ht="60" x14ac:dyDescent="0.25">
      <c r="A66" s="12"/>
      <c r="B66" s="12"/>
      <c r="C66" s="1" t="s">
        <v>10</v>
      </c>
      <c r="D66" s="2" t="s">
        <v>271</v>
      </c>
      <c r="E66" s="21" t="s">
        <v>28</v>
      </c>
      <c r="F66" s="2" t="str">
        <f t="shared" ref="F66:F69" si="30">D66&amp;", "&amp;E66</f>
        <v>membuat kalimat respond questions about position of rooms at school, mencintai dan menyadari hubungan manusia dengan lingkungan sebagai kesatuan yang tak terpisahkan</v>
      </c>
      <c r="G66" s="20" t="str">
        <f t="shared" ref="G66:G68" si="31">"Menunjukkan penguasaan yang"&amp;" "&amp;C66&amp;" dalam "&amp;D66&amp;", "&amp;E66</f>
        <v>Menunjukkan penguasaan yang cukup baik dalam membuat kalimat respond questions about position of rooms at school, mencintai dan menyadari hubungan manusia dengan lingkungan sebagai kesatuan yang tak terpisahkan</v>
      </c>
    </row>
    <row r="67" spans="1:7" ht="90" x14ac:dyDescent="0.25">
      <c r="A67" s="12"/>
      <c r="B67" s="12"/>
      <c r="C67" s="1" t="s">
        <v>11</v>
      </c>
      <c r="D67" s="2" t="s">
        <v>272</v>
      </c>
      <c r="E67" s="21"/>
      <c r="F67" s="2" t="str">
        <f t="shared" si="30"/>
        <v xml:space="preserve">mendemonstrasikan kalimat ekspresi meminta dan memberi pertolongan dari informasi yang disampaikan secara lisan dengan bantuan visual, serta menggunakan kosa kata sederhana, </v>
      </c>
      <c r="G67" s="20" t="str">
        <f t="shared" si="31"/>
        <v xml:space="preserve">Menunjukkan penguasaan yang baik dalam mendemonstrasikan kalimat ekspresi meminta dan memberi pertolongan dari informasi yang disampaikan secara lisan dengan bantuan visual, serta menggunakan kosa kata sederhana, </v>
      </c>
    </row>
    <row r="68" spans="1:7" ht="75" x14ac:dyDescent="0.25">
      <c r="A68" s="12"/>
      <c r="B68" s="12"/>
      <c r="C68" s="1" t="s">
        <v>10</v>
      </c>
      <c r="D68" s="2" t="s">
        <v>273</v>
      </c>
      <c r="E68" s="21"/>
      <c r="F68" s="2" t="str">
        <f t="shared" si="30"/>
        <v xml:space="preserve">membaca wacana sederhana yang sering digunakan sehari – hari dengan bantuan gambar/ilustrasi dengan tema activities at school and simple present, </v>
      </c>
      <c r="G68" s="20" t="str">
        <f t="shared" si="31"/>
        <v xml:space="preserve">Menunjukkan penguasaan yang cukup baik dalam membaca wacana sederhana yang sering digunakan sehari – hari dengan bantuan gambar/ilustrasi dengan tema activities at school and simple present, </v>
      </c>
    </row>
    <row r="69" spans="1:7" ht="135" x14ac:dyDescent="0.25">
      <c r="A69" s="12"/>
      <c r="B69" s="12"/>
      <c r="C69" s="1" t="s">
        <v>10</v>
      </c>
      <c r="D69" s="2" t="s">
        <v>274</v>
      </c>
      <c r="E69" s="21"/>
      <c r="F69" s="2" t="str">
        <f t="shared" si="30"/>
        <v xml:space="preserve">memberikan respons secara lisan dan komunikasi non-verbal terhadap teks pendek sederhana dengan tema condition of rooms at school dan familiar dalam moda tulisan atau digital, termasuk teks visual, multimodal atau interaktif dengan tema activities at school and simple present, </v>
      </c>
      <c r="G69" s="20" t="str">
        <f t="shared" ref="G69" si="32">"Menunjukkan penguasaan yang"&amp;" "&amp;C69&amp;" dalam "&amp;D69&amp;", "&amp;E69</f>
        <v xml:space="preserve">Menunjukkan penguasaan yang cukup baik dalam memberikan respons secara lisan dan komunikasi non-verbal terhadap teks pendek sederhana dengan tema condition of rooms at school dan familiar dalam moda tulisan atau digital, termasuk teks visual, multimodal atau interaktif dengan tema activities at school and simple present, </v>
      </c>
    </row>
    <row r="70" spans="1:7" ht="79.5" customHeight="1" x14ac:dyDescent="0.25">
      <c r="A70" s="12"/>
      <c r="B70" s="12"/>
      <c r="C70" s="1" t="s">
        <v>10</v>
      </c>
      <c r="D70" s="2" t="s">
        <v>122</v>
      </c>
      <c r="E70" s="21" t="s">
        <v>25</v>
      </c>
      <c r="F70" s="2" t="str">
        <f t="shared" ref="F70:F71" si="33">D70&amp;", "&amp;E70</f>
        <v>mencontohkan kalimat Adjective, memahami bahwa ilmu adalah cahaya cinta Allah yang dapat menerangi kehidupan manusia</v>
      </c>
      <c r="G70" s="20" t="str">
        <f t="shared" ref="G70:G71" si="34">"Menunjukkan penguasaan yang"&amp;" "&amp;C70&amp;" dalam "&amp;D70&amp;", "&amp;E70</f>
        <v>Menunjukkan penguasaan yang cukup baik dalam mencontohkan kalimat Adjective, memahami bahwa ilmu adalah cahaya cinta Allah yang dapat menerangi kehidupan manusia</v>
      </c>
    </row>
    <row r="71" spans="1:7" ht="81" customHeight="1" x14ac:dyDescent="0.25">
      <c r="A71" s="12"/>
      <c r="B71" s="12"/>
      <c r="C71" s="1" t="s">
        <v>10</v>
      </c>
      <c r="D71" s="2" t="s">
        <v>275</v>
      </c>
      <c r="E71" s="21" t="s">
        <v>25</v>
      </c>
      <c r="F71" s="2" t="str">
        <f t="shared" si="33"/>
        <v>menyebutkan number 21-50, memahami bahwa ilmu adalah cahaya cinta Allah yang dapat menerangi kehidupan manusia</v>
      </c>
      <c r="G71" s="20" t="str">
        <f t="shared" si="34"/>
        <v>Menunjukkan penguasaan yang cukup baik dalam menyebutkan number 21-50, memahami bahwa ilmu adalah cahaya cinta Allah yang dapat menerangi kehidupan manusia</v>
      </c>
    </row>
    <row r="72" spans="1:7" ht="60" x14ac:dyDescent="0.25">
      <c r="A72" s="12"/>
      <c r="B72" s="12"/>
      <c r="C72" s="1" t="s">
        <v>10</v>
      </c>
      <c r="D72" s="2" t="s">
        <v>123</v>
      </c>
      <c r="E72" s="21" t="s">
        <v>25</v>
      </c>
      <c r="F72" s="2" t="str">
        <f t="shared" ref="F72:F79" si="35">D72&amp;", "&amp;E72</f>
        <v>menghitung benda yang ada di dalam kelas dengan menggunakan there is and there are, memahami bahwa ilmu adalah cahaya cinta Allah yang dapat menerangi kehidupan manusia</v>
      </c>
      <c r="G72" s="20" t="str">
        <f t="shared" ref="G72:G79" si="36">"Menunjukkan penguasaan yang"&amp;" "&amp;C72&amp;" dalam "&amp;D72&amp;", "&amp;E72</f>
        <v>Menunjukkan penguasaan yang cukup baik dalam menghitung benda yang ada di dalam kelas dengan menggunakan there is and there are, memahami bahwa ilmu adalah cahaya cinta Allah yang dapat menerangi kehidupan manusia</v>
      </c>
    </row>
    <row r="73" spans="1:7" x14ac:dyDescent="0.25">
      <c r="A73" s="13"/>
      <c r="B73" s="13"/>
      <c r="C73" s="5"/>
      <c r="D73" s="5"/>
      <c r="E73" s="5"/>
      <c r="F73" s="5"/>
      <c r="G73" s="5"/>
    </row>
    <row r="74" spans="1:7" ht="75" x14ac:dyDescent="0.25">
      <c r="A74" s="10">
        <v>13</v>
      </c>
      <c r="B74" s="11" t="s">
        <v>41</v>
      </c>
      <c r="C74" s="1" t="s">
        <v>11</v>
      </c>
      <c r="D74" s="3" t="s">
        <v>134</v>
      </c>
      <c r="E74" s="21"/>
      <c r="F74" s="2" t="str">
        <f>D74&amp;", "&amp;E74</f>
        <v xml:space="preserve">menyimak berbagai jenis kata dan kalimat yang berisi keterangan (jejer, wasesa, dan lesan) (Ngirit Energi kanggo Dina Mburi), </v>
      </c>
      <c r="G74" s="20" t="str">
        <f>"Menunjukkan penguasaan yang"&amp;" "&amp;C74&amp;" dalam "&amp;D74&amp;", "&amp;E74</f>
        <v xml:space="preserve">Menunjukkan penguasaan yang baik dalam menyimak berbagai jenis kata dan kalimat yang berisi keterangan (jejer, wasesa, dan lesan) (Ngirit Energi kanggo Dina Mburi), </v>
      </c>
    </row>
    <row r="75" spans="1:7" ht="60" x14ac:dyDescent="0.25">
      <c r="A75" s="12"/>
      <c r="B75" s="12"/>
      <c r="C75" s="1" t="s">
        <v>10</v>
      </c>
      <c r="D75" s="2" t="s">
        <v>135</v>
      </c>
      <c r="E75" s="21" t="s">
        <v>25</v>
      </c>
      <c r="F75" s="2" t="str">
        <f t="shared" si="35"/>
        <v>menyimak tembang lelagon dolanan (Dolanan lan Olahraga), memahami bahwa ilmu adalah cahaya cinta Allah yang dapat menerangi kehidupan manusia</v>
      </c>
      <c r="G75" s="20" t="str">
        <f t="shared" si="36"/>
        <v>Menunjukkan penguasaan yang cukup baik dalam menyimak tembang lelagon dolanan (Dolanan lan Olahraga), memahami bahwa ilmu adalah cahaya cinta Allah yang dapat menerangi kehidupan manusia</v>
      </c>
    </row>
    <row r="76" spans="1:7" ht="45" x14ac:dyDescent="0.25">
      <c r="A76" s="12"/>
      <c r="B76" s="12"/>
      <c r="C76" s="1" t="s">
        <v>10</v>
      </c>
      <c r="D76" s="2" t="s">
        <v>136</v>
      </c>
      <c r="E76" s="21" t="s">
        <v>25</v>
      </c>
      <c r="F76" s="2" t="str">
        <f t="shared" si="35"/>
        <v>menyimak aksara Jawa legena atau carakan Jawa, memahami bahwa ilmu adalah cahaya cinta Allah yang dapat menerangi kehidupan manusia</v>
      </c>
      <c r="G76" s="20" t="str">
        <f t="shared" si="36"/>
        <v>Menunjukkan penguasaan yang cukup baik dalam menyimak aksara Jawa legena atau carakan Jawa, memahami bahwa ilmu adalah cahaya cinta Allah yang dapat menerangi kehidupan manusia</v>
      </c>
    </row>
    <row r="77" spans="1:7" ht="45" x14ac:dyDescent="0.25">
      <c r="A77" s="12"/>
      <c r="B77" s="12"/>
      <c r="C77" s="1" t="s">
        <v>10</v>
      </c>
      <c r="D77" s="2" t="s">
        <v>137</v>
      </c>
      <c r="E77" s="21" t="s">
        <v>25</v>
      </c>
      <c r="F77" s="2" t="str">
        <f t="shared" si="35"/>
        <v>membaca teks deskripsi, memahami bahwa ilmu adalah cahaya cinta Allah yang dapat menerangi kehidupan manusia</v>
      </c>
      <c r="G77" s="20" t="str">
        <f t="shared" si="36"/>
        <v>Menunjukkan penguasaan yang cukup baik dalam membaca teks deskripsi, memahami bahwa ilmu adalah cahaya cinta Allah yang dapat menerangi kehidupan manusia</v>
      </c>
    </row>
    <row r="78" spans="1:7" ht="45" x14ac:dyDescent="0.25">
      <c r="A78" s="12"/>
      <c r="B78" s="12"/>
      <c r="C78" s="1" t="s">
        <v>10</v>
      </c>
      <c r="D78" s="2" t="s">
        <v>138</v>
      </c>
      <c r="E78" s="21" t="s">
        <v>25</v>
      </c>
      <c r="F78" s="2" t="str">
        <f t="shared" si="35"/>
        <v>membaca teks lelagon dolanan, memahami bahwa ilmu adalah cahaya cinta Allah yang dapat menerangi kehidupan manusia</v>
      </c>
      <c r="G78" s="20" t="str">
        <f t="shared" si="36"/>
        <v>Menunjukkan penguasaan yang cukup baik dalam membaca teks lelagon dolanan, memahami bahwa ilmu adalah cahaya cinta Allah yang dapat menerangi kehidupan manusia</v>
      </c>
    </row>
    <row r="79" spans="1:7" ht="45" x14ac:dyDescent="0.25">
      <c r="A79" s="12"/>
      <c r="B79" s="12"/>
      <c r="C79" s="1" t="s">
        <v>10</v>
      </c>
      <c r="D79" s="2" t="s">
        <v>139</v>
      </c>
      <c r="E79" s="21" t="s">
        <v>25</v>
      </c>
      <c r="F79" s="2" t="str">
        <f t="shared" si="35"/>
        <v>membaca teks cerita asal usul aksara Jawa, memahami bahwa ilmu adalah cahaya cinta Allah yang dapat menerangi kehidupan manusia</v>
      </c>
      <c r="G79" s="20" t="str">
        <f t="shared" si="36"/>
        <v>Menunjukkan penguasaan yang cukup baik dalam membaca teks cerita asal usul aksara Jawa, memahami bahwa ilmu adalah cahaya cinta Allah yang dapat menerangi kehidupan manusia</v>
      </c>
    </row>
    <row r="80" spans="1:7" ht="45" x14ac:dyDescent="0.25">
      <c r="A80" s="12"/>
      <c r="B80" s="12"/>
      <c r="C80" s="1" t="s">
        <v>10</v>
      </c>
      <c r="D80" s="2" t="s">
        <v>140</v>
      </c>
      <c r="E80" s="21" t="s">
        <v>25</v>
      </c>
      <c r="F80" s="2" t="str">
        <f t="shared" ref="F80:F81" si="37">D80&amp;", "&amp;E80</f>
        <v>menyanyikan tembang dolanan, memahami bahwa ilmu adalah cahaya cinta Allah yang dapat menerangi kehidupan manusia</v>
      </c>
      <c r="G80" s="20" t="str">
        <f t="shared" ref="G80:G81" si="38">"Menunjukkan penguasaan yang"&amp;" "&amp;C80&amp;" dalam "&amp;D80&amp;", "&amp;E80</f>
        <v>Menunjukkan penguasaan yang cukup baik dalam menyanyikan tembang dolanan, memahami bahwa ilmu adalah cahaya cinta Allah yang dapat menerangi kehidupan manusia</v>
      </c>
    </row>
    <row r="81" spans="1:7" ht="60" x14ac:dyDescent="0.25">
      <c r="A81" s="12"/>
      <c r="B81" s="12"/>
      <c r="C81" s="1" t="s">
        <v>10</v>
      </c>
      <c r="D81" s="2" t="s">
        <v>141</v>
      </c>
      <c r="E81" s="21" t="s">
        <v>25</v>
      </c>
      <c r="F81" s="2" t="str">
        <f t="shared" si="37"/>
        <v>memperagakan atau bermain yang sesuai dengan isi tembang atau lelagon dolanan, memahami bahwa ilmu adalah cahaya cinta Allah yang dapat menerangi kehidupan manusia</v>
      </c>
      <c r="G81" s="20" t="str">
        <f t="shared" si="38"/>
        <v>Menunjukkan penguasaan yang cukup baik dalam memperagakan atau bermain yang sesuai dengan isi tembang atau lelagon dolanan, memahami bahwa ilmu adalah cahaya cinta Allah yang dapat menerangi kehidupan manusia</v>
      </c>
    </row>
    <row r="82" spans="1:7" ht="45" x14ac:dyDescent="0.25">
      <c r="A82" s="12"/>
      <c r="B82" s="12"/>
      <c r="C82" s="1" t="s">
        <v>10</v>
      </c>
      <c r="D82" s="2" t="s">
        <v>142</v>
      </c>
      <c r="E82" s="21" t="s">
        <v>25</v>
      </c>
      <c r="F82" s="2" t="str">
        <f t="shared" ref="F82:F83" si="39">D82&amp;", "&amp;E82</f>
        <v>menulis karangan sederhana, memahami bahwa ilmu adalah cahaya cinta Allah yang dapat menerangi kehidupan manusia</v>
      </c>
      <c r="G82" s="20" t="str">
        <f t="shared" ref="G82:G83" si="40">"Menunjukkan penguasaan yang"&amp;" "&amp;C82&amp;" dalam "&amp;D82&amp;", "&amp;E82</f>
        <v>Menunjukkan penguasaan yang cukup baik dalam menulis karangan sederhana, memahami bahwa ilmu adalah cahaya cinta Allah yang dapat menerangi kehidupan manusia</v>
      </c>
    </row>
    <row r="83" spans="1:7" ht="60" x14ac:dyDescent="0.25">
      <c r="A83" s="12"/>
      <c r="B83" s="12"/>
      <c r="C83" s="1" t="s">
        <v>10</v>
      </c>
      <c r="D83" s="2" t="s">
        <v>143</v>
      </c>
      <c r="E83" s="21" t="s">
        <v>25</v>
      </c>
      <c r="F83" s="2" t="str">
        <f t="shared" si="39"/>
        <v>menulis kata atau kalimat menggunakan aksara Jawa legena, memahami bahwa ilmu adalah cahaya cinta Allah yang dapat menerangi kehidupan manusia</v>
      </c>
      <c r="G83" s="20" t="str">
        <f t="shared" si="40"/>
        <v>Menunjukkan penguasaan yang cukup baik dalam menulis kata atau kalimat menggunakan aksara Jawa legena,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BCDE210-6597-4D3C-BFE9-39DD2D35D33E}">
          <x14:formula1>
            <xm:f>ref!$D$6:$D$10</xm:f>
          </x14:formula1>
          <xm:sqref>E17:E29 E10:E15 E31:E38 E58:E63 E74:E83 E40:E51 E53:E56 E65:E72</xm:sqref>
        </x14:dataValidation>
        <x14:dataValidation type="list" allowBlank="1" showInputMessage="1" showErrorMessage="1" xr:uid="{EDF746CF-0B8C-4484-98BC-23F10AC8BC52}">
          <x14:formula1>
            <xm:f>ref!$B$6:$B$9</xm:f>
          </x14:formula1>
          <xm:sqref>C31:C38 C10:C15 C74:C83 C17:C29 C58:C63 C40:C51 C53:C56 C65:C72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10E2F-7CF7-4C9C-981D-5D34A772D593}">
  <dimension ref="C2:C139"/>
  <sheetViews>
    <sheetView workbookViewId="0">
      <selection activeCell="C8" sqref="C1:C1048576"/>
    </sheetView>
  </sheetViews>
  <sheetFormatPr defaultRowHeight="15" x14ac:dyDescent="0.25"/>
  <cols>
    <col min="3" max="3" width="37" customWidth="1"/>
  </cols>
  <sheetData>
    <row r="2" spans="3:3" x14ac:dyDescent="0.25">
      <c r="C2" t="s">
        <v>57</v>
      </c>
    </row>
    <row r="3" spans="3:3" x14ac:dyDescent="0.25">
      <c r="C3" t="s">
        <v>52</v>
      </c>
    </row>
    <row r="4" spans="3:3" x14ac:dyDescent="0.25">
      <c r="C4" t="s">
        <v>56</v>
      </c>
    </row>
    <row r="5" spans="3:3" x14ac:dyDescent="0.25">
      <c r="C5" t="s">
        <v>53</v>
      </c>
    </row>
    <row r="6" spans="3:3" x14ac:dyDescent="0.25">
      <c r="C6" t="s">
        <v>54</v>
      </c>
    </row>
    <row r="7" spans="3:3" x14ac:dyDescent="0.25">
      <c r="C7" t="s">
        <v>55</v>
      </c>
    </row>
    <row r="10" spans="3:3" x14ac:dyDescent="0.25">
      <c r="C10" t="s">
        <v>59</v>
      </c>
    </row>
    <row r="11" spans="3:3" x14ac:dyDescent="0.25">
      <c r="C11" t="s">
        <v>60</v>
      </c>
    </row>
    <row r="12" spans="3:3" x14ac:dyDescent="0.25">
      <c r="C12" t="s">
        <v>61</v>
      </c>
    </row>
    <row r="13" spans="3:3" x14ac:dyDescent="0.25">
      <c r="C13" t="s">
        <v>62</v>
      </c>
    </row>
    <row r="14" spans="3:3" x14ac:dyDescent="0.25">
      <c r="C14" t="s">
        <v>63</v>
      </c>
    </row>
    <row r="15" spans="3:3" x14ac:dyDescent="0.25">
      <c r="C15" t="s">
        <v>64</v>
      </c>
    </row>
    <row r="16" spans="3:3" x14ac:dyDescent="0.25">
      <c r="C16" t="s">
        <v>65</v>
      </c>
    </row>
    <row r="17" spans="3:3" x14ac:dyDescent="0.25">
      <c r="C17" t="s">
        <v>66</v>
      </c>
    </row>
    <row r="18" spans="3:3" x14ac:dyDescent="0.25">
      <c r="C18" t="s">
        <v>67</v>
      </c>
    </row>
    <row r="19" spans="3:3" x14ac:dyDescent="0.25">
      <c r="C19" t="s">
        <v>68</v>
      </c>
    </row>
    <row r="20" spans="3:3" x14ac:dyDescent="0.25">
      <c r="C20" t="s">
        <v>69</v>
      </c>
    </row>
    <row r="21" spans="3:3" x14ac:dyDescent="0.25">
      <c r="C21" t="s">
        <v>209</v>
      </c>
    </row>
    <row r="22" spans="3:3" x14ac:dyDescent="0.25">
      <c r="C22" t="s">
        <v>70</v>
      </c>
    </row>
    <row r="25" spans="3:3" x14ac:dyDescent="0.25">
      <c r="C25" t="s">
        <v>77</v>
      </c>
    </row>
    <row r="26" spans="3:3" x14ac:dyDescent="0.25">
      <c r="C26" t="s">
        <v>78</v>
      </c>
    </row>
    <row r="27" spans="3:3" x14ac:dyDescent="0.25">
      <c r="C27" t="s">
        <v>79</v>
      </c>
    </row>
    <row r="28" spans="3:3" x14ac:dyDescent="0.25">
      <c r="C28" t="s">
        <v>80</v>
      </c>
    </row>
    <row r="29" spans="3:3" x14ac:dyDescent="0.25">
      <c r="C29" t="s">
        <v>84</v>
      </c>
    </row>
    <row r="30" spans="3:3" x14ac:dyDescent="0.25">
      <c r="C30" t="s">
        <v>81</v>
      </c>
    </row>
    <row r="31" spans="3:3" x14ac:dyDescent="0.25">
      <c r="C31" t="s">
        <v>82</v>
      </c>
    </row>
    <row r="32" spans="3:3" x14ac:dyDescent="0.25">
      <c r="C32" t="s">
        <v>83</v>
      </c>
    </row>
    <row r="35" spans="3:3" x14ac:dyDescent="0.25">
      <c r="C35" t="s">
        <v>89</v>
      </c>
    </row>
    <row r="36" spans="3:3" x14ac:dyDescent="0.25">
      <c r="C36" t="s">
        <v>90</v>
      </c>
    </row>
    <row r="37" spans="3:3" x14ac:dyDescent="0.25">
      <c r="C37" t="s">
        <v>91</v>
      </c>
    </row>
    <row r="38" spans="3:3" x14ac:dyDescent="0.25">
      <c r="C38" t="s">
        <v>92</v>
      </c>
    </row>
    <row r="39" spans="3:3" x14ac:dyDescent="0.25">
      <c r="C39" t="s">
        <v>93</v>
      </c>
    </row>
    <row r="40" spans="3:3" x14ac:dyDescent="0.25">
      <c r="C40" t="s">
        <v>94</v>
      </c>
    </row>
    <row r="41" spans="3:3" x14ac:dyDescent="0.25">
      <c r="C41" t="s">
        <v>95</v>
      </c>
    </row>
    <row r="42" spans="3:3" x14ac:dyDescent="0.25">
      <c r="C42" t="s">
        <v>96</v>
      </c>
    </row>
    <row r="43" spans="3:3" x14ac:dyDescent="0.25">
      <c r="C43" t="s">
        <v>97</v>
      </c>
    </row>
    <row r="44" spans="3:3" x14ac:dyDescent="0.25">
      <c r="C44" t="s">
        <v>98</v>
      </c>
    </row>
    <row r="45" spans="3:3" x14ac:dyDescent="0.25">
      <c r="C45" t="s">
        <v>99</v>
      </c>
    </row>
    <row r="46" spans="3:3" x14ac:dyDescent="0.25">
      <c r="C46" t="s">
        <v>100</v>
      </c>
    </row>
    <row r="49" spans="3:3" x14ac:dyDescent="0.25">
      <c r="C49" t="s">
        <v>101</v>
      </c>
    </row>
    <row r="50" spans="3:3" x14ac:dyDescent="0.25">
      <c r="C50" t="s">
        <v>102</v>
      </c>
    </row>
    <row r="51" spans="3:3" x14ac:dyDescent="0.25">
      <c r="C51" t="s">
        <v>103</v>
      </c>
    </row>
    <row r="52" spans="3:3" x14ac:dyDescent="0.25">
      <c r="C52" t="s">
        <v>104</v>
      </c>
    </row>
    <row r="55" spans="3:3" x14ac:dyDescent="0.25">
      <c r="C55" t="s">
        <v>107</v>
      </c>
    </row>
    <row r="56" spans="3:3" x14ac:dyDescent="0.25">
      <c r="C56" t="s">
        <v>108</v>
      </c>
    </row>
    <row r="57" spans="3:3" x14ac:dyDescent="0.25">
      <c r="C57" t="s">
        <v>109</v>
      </c>
    </row>
    <row r="58" spans="3:3" x14ac:dyDescent="0.25">
      <c r="C58" t="s">
        <v>110</v>
      </c>
    </row>
    <row r="59" spans="3:3" x14ac:dyDescent="0.25">
      <c r="C59" t="s">
        <v>111</v>
      </c>
    </row>
    <row r="60" spans="3:3" x14ac:dyDescent="0.25">
      <c r="C60" t="s">
        <v>112</v>
      </c>
    </row>
    <row r="63" spans="3:3" x14ac:dyDescent="0.25">
      <c r="C63" t="s">
        <v>113</v>
      </c>
    </row>
    <row r="64" spans="3:3" x14ac:dyDescent="0.25">
      <c r="C64" t="s">
        <v>114</v>
      </c>
    </row>
    <row r="65" spans="3:3" x14ac:dyDescent="0.25">
      <c r="C65" t="s">
        <v>115</v>
      </c>
    </row>
    <row r="66" spans="3:3" x14ac:dyDescent="0.25">
      <c r="C66" t="s">
        <v>116</v>
      </c>
    </row>
    <row r="67" spans="3:3" x14ac:dyDescent="0.25">
      <c r="C67" t="s">
        <v>117</v>
      </c>
    </row>
    <row r="68" spans="3:3" x14ac:dyDescent="0.25">
      <c r="C68" t="s">
        <v>118</v>
      </c>
    </row>
    <row r="69" spans="3:3" x14ac:dyDescent="0.25">
      <c r="C69" t="s">
        <v>119</v>
      </c>
    </row>
    <row r="70" spans="3:3" x14ac:dyDescent="0.25">
      <c r="C70" t="s">
        <v>120</v>
      </c>
    </row>
    <row r="73" spans="3:3" x14ac:dyDescent="0.25">
      <c r="C73" t="s">
        <v>124</v>
      </c>
    </row>
    <row r="74" spans="3:3" x14ac:dyDescent="0.25">
      <c r="C74" t="s">
        <v>125</v>
      </c>
    </row>
    <row r="75" spans="3:3" x14ac:dyDescent="0.25">
      <c r="C75" t="s">
        <v>126</v>
      </c>
    </row>
    <row r="76" spans="3:3" x14ac:dyDescent="0.25">
      <c r="C76" t="s">
        <v>127</v>
      </c>
    </row>
    <row r="77" spans="3:3" x14ac:dyDescent="0.25">
      <c r="C77" t="s">
        <v>128</v>
      </c>
    </row>
    <row r="78" spans="3:3" x14ac:dyDescent="0.25">
      <c r="C78" t="s">
        <v>129</v>
      </c>
    </row>
    <row r="79" spans="3:3" x14ac:dyDescent="0.25">
      <c r="C79" t="s">
        <v>130</v>
      </c>
    </row>
    <row r="80" spans="3:3" x14ac:dyDescent="0.25">
      <c r="C80" t="s">
        <v>131</v>
      </c>
    </row>
    <row r="81" spans="3:3" x14ac:dyDescent="0.25">
      <c r="C81" t="s">
        <v>132</v>
      </c>
    </row>
    <row r="82" spans="3:3" x14ac:dyDescent="0.25">
      <c r="C82" t="s">
        <v>133</v>
      </c>
    </row>
    <row r="85" spans="3:3" x14ac:dyDescent="0.25">
      <c r="C85" t="s">
        <v>145</v>
      </c>
    </row>
    <row r="86" spans="3:3" x14ac:dyDescent="0.25">
      <c r="C86" t="s">
        <v>151</v>
      </c>
    </row>
    <row r="87" spans="3:3" x14ac:dyDescent="0.25">
      <c r="C87" t="s">
        <v>146</v>
      </c>
    </row>
    <row r="88" spans="3:3" x14ac:dyDescent="0.25">
      <c r="C88" t="s">
        <v>147</v>
      </c>
    </row>
    <row r="89" spans="3:3" x14ac:dyDescent="0.25">
      <c r="C89" t="s">
        <v>152</v>
      </c>
    </row>
    <row r="90" spans="3:3" x14ac:dyDescent="0.25">
      <c r="C90" t="s">
        <v>148</v>
      </c>
    </row>
    <row r="91" spans="3:3" x14ac:dyDescent="0.25">
      <c r="C91" t="s">
        <v>153</v>
      </c>
    </row>
    <row r="92" spans="3:3" x14ac:dyDescent="0.25">
      <c r="C92" t="s">
        <v>149</v>
      </c>
    </row>
    <row r="93" spans="3:3" x14ac:dyDescent="0.25">
      <c r="C93" t="s">
        <v>150</v>
      </c>
    </row>
    <row r="96" spans="3:3" x14ac:dyDescent="0.25">
      <c r="C96" t="s">
        <v>157</v>
      </c>
    </row>
    <row r="97" spans="3:3" x14ac:dyDescent="0.25">
      <c r="C97" t="s">
        <v>158</v>
      </c>
    </row>
    <row r="98" spans="3:3" x14ac:dyDescent="0.25">
      <c r="C98" t="s">
        <v>159</v>
      </c>
    </row>
    <row r="99" spans="3:3" x14ac:dyDescent="0.25">
      <c r="C99" t="s">
        <v>160</v>
      </c>
    </row>
    <row r="100" spans="3:3" x14ac:dyDescent="0.25">
      <c r="C100" t="s">
        <v>163</v>
      </c>
    </row>
    <row r="101" spans="3:3" x14ac:dyDescent="0.25">
      <c r="C101" t="s">
        <v>161</v>
      </c>
    </row>
    <row r="102" spans="3:3" x14ac:dyDescent="0.25">
      <c r="C102" t="s">
        <v>162</v>
      </c>
    </row>
    <row r="105" spans="3:3" x14ac:dyDescent="0.25">
      <c r="C105" t="s">
        <v>167</v>
      </c>
    </row>
    <row r="106" spans="3:3" x14ac:dyDescent="0.25">
      <c r="C106" t="s">
        <v>168</v>
      </c>
    </row>
    <row r="107" spans="3:3" x14ac:dyDescent="0.25">
      <c r="C107" t="s">
        <v>169</v>
      </c>
    </row>
    <row r="108" spans="3:3" x14ac:dyDescent="0.25">
      <c r="C108" t="s">
        <v>170</v>
      </c>
    </row>
    <row r="109" spans="3:3" x14ac:dyDescent="0.25">
      <c r="C109" t="s">
        <v>171</v>
      </c>
    </row>
    <row r="110" spans="3:3" x14ac:dyDescent="0.25">
      <c r="C110" t="s">
        <v>172</v>
      </c>
    </row>
    <row r="111" spans="3:3" x14ac:dyDescent="0.25">
      <c r="C111" t="s">
        <v>173</v>
      </c>
    </row>
    <row r="114" spans="3:3" x14ac:dyDescent="0.25">
      <c r="C114" t="s">
        <v>181</v>
      </c>
    </row>
    <row r="115" spans="3:3" x14ac:dyDescent="0.25">
      <c r="C115" t="s">
        <v>182</v>
      </c>
    </row>
    <row r="116" spans="3:3" x14ac:dyDescent="0.25">
      <c r="C116" t="s">
        <v>183</v>
      </c>
    </row>
    <row r="119" spans="3:3" x14ac:dyDescent="0.25">
      <c r="C119" t="s">
        <v>184</v>
      </c>
    </row>
    <row r="120" spans="3:3" x14ac:dyDescent="0.25">
      <c r="C120" t="s">
        <v>185</v>
      </c>
    </row>
    <row r="121" spans="3:3" x14ac:dyDescent="0.25">
      <c r="C121" t="s">
        <v>186</v>
      </c>
    </row>
    <row r="122" spans="3:3" x14ac:dyDescent="0.25">
      <c r="C122" t="s">
        <v>187</v>
      </c>
    </row>
    <row r="123" spans="3:3" x14ac:dyDescent="0.25">
      <c r="C123" t="s">
        <v>188</v>
      </c>
    </row>
    <row r="124" spans="3:3" x14ac:dyDescent="0.25">
      <c r="C124" t="s">
        <v>197</v>
      </c>
    </row>
    <row r="125" spans="3:3" x14ac:dyDescent="0.25">
      <c r="C125" t="s">
        <v>189</v>
      </c>
    </row>
    <row r="126" spans="3:3" x14ac:dyDescent="0.25">
      <c r="C126" t="s">
        <v>190</v>
      </c>
    </row>
    <row r="127" spans="3:3" x14ac:dyDescent="0.25">
      <c r="C127" t="s">
        <v>191</v>
      </c>
    </row>
    <row r="128" spans="3:3" x14ac:dyDescent="0.25">
      <c r="C128" t="s">
        <v>192</v>
      </c>
    </row>
    <row r="129" spans="3:3" x14ac:dyDescent="0.25">
      <c r="C129" t="s">
        <v>193</v>
      </c>
    </row>
    <row r="130" spans="3:3" x14ac:dyDescent="0.25">
      <c r="C130" t="s">
        <v>194</v>
      </c>
    </row>
    <row r="131" spans="3:3" x14ac:dyDescent="0.25">
      <c r="C131" t="s">
        <v>198</v>
      </c>
    </row>
    <row r="132" spans="3:3" x14ac:dyDescent="0.25">
      <c r="C132" t="s">
        <v>195</v>
      </c>
    </row>
    <row r="133" spans="3:3" x14ac:dyDescent="0.25">
      <c r="C133" t="s">
        <v>196</v>
      </c>
    </row>
    <row r="134" spans="3:3" x14ac:dyDescent="0.25">
      <c r="C134" t="s">
        <v>199</v>
      </c>
    </row>
    <row r="135" spans="3:3" x14ac:dyDescent="0.25">
      <c r="C135" t="s">
        <v>200</v>
      </c>
    </row>
    <row r="136" spans="3:3" x14ac:dyDescent="0.25">
      <c r="C136" t="s">
        <v>201</v>
      </c>
    </row>
    <row r="137" spans="3:3" x14ac:dyDescent="0.25">
      <c r="C137" t="s">
        <v>204</v>
      </c>
    </row>
    <row r="138" spans="3:3" x14ac:dyDescent="0.25">
      <c r="C138" t="s">
        <v>202</v>
      </c>
    </row>
    <row r="139" spans="3:3" x14ac:dyDescent="0.25">
      <c r="C139" t="s">
        <v>203</v>
      </c>
    </row>
  </sheetData>
  <sheetProtection sheet="1" objects="1" scenarios="1"/>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D6E5-A831-4FAE-91B2-85B614BA1E76}">
  <dimension ref="B6:D23"/>
  <sheetViews>
    <sheetView workbookViewId="0">
      <selection activeCell="B60" sqref="B60:D77"/>
    </sheetView>
  </sheetViews>
  <sheetFormatPr defaultRowHeight="15" x14ac:dyDescent="0.25"/>
  <cols>
    <col min="2" max="2" width="29.85546875" customWidth="1"/>
    <col min="3" max="3" width="28.140625" customWidth="1"/>
    <col min="4" max="4" width="104.42578125" customWidth="1"/>
  </cols>
  <sheetData>
    <row r="6" spans="2:4" x14ac:dyDescent="0.25">
      <c r="B6" s="14" t="s">
        <v>9</v>
      </c>
      <c r="C6" s="15" t="s">
        <v>18</v>
      </c>
      <c r="D6" s="7" t="s">
        <v>24</v>
      </c>
    </row>
    <row r="7" spans="2:4" x14ac:dyDescent="0.25">
      <c r="B7" s="14" t="s">
        <v>10</v>
      </c>
      <c r="C7" s="15" t="s">
        <v>14</v>
      </c>
      <c r="D7" s="7" t="s">
        <v>25</v>
      </c>
    </row>
    <row r="8" spans="2:4" x14ac:dyDescent="0.25">
      <c r="B8" s="14" t="s">
        <v>11</v>
      </c>
      <c r="C8" s="15" t="s">
        <v>15</v>
      </c>
      <c r="D8" s="7" t="s">
        <v>28</v>
      </c>
    </row>
    <row r="9" spans="2:4" x14ac:dyDescent="0.25">
      <c r="B9" s="14" t="s">
        <v>12</v>
      </c>
      <c r="C9" s="15" t="s">
        <v>16</v>
      </c>
      <c r="D9" s="7" t="s">
        <v>40</v>
      </c>
    </row>
    <row r="10" spans="2:4" x14ac:dyDescent="0.25">
      <c r="C10" s="15" t="s">
        <v>17</v>
      </c>
      <c r="D10" s="7" t="s">
        <v>27</v>
      </c>
    </row>
    <row r="19" spans="3:4" x14ac:dyDescent="0.25">
      <c r="C19" t="s">
        <v>4</v>
      </c>
      <c r="D19" t="s">
        <v>19</v>
      </c>
    </row>
    <row r="20" spans="3:4" x14ac:dyDescent="0.25">
      <c r="C20" t="s">
        <v>5</v>
      </c>
      <c r="D20" t="s">
        <v>20</v>
      </c>
    </row>
    <row r="21" spans="3:4" x14ac:dyDescent="0.25">
      <c r="C21" t="s">
        <v>6</v>
      </c>
      <c r="D21" t="s">
        <v>21</v>
      </c>
    </row>
    <row r="22" spans="3:4" x14ac:dyDescent="0.25">
      <c r="C22" t="s">
        <v>7</v>
      </c>
      <c r="D22" t="s">
        <v>22</v>
      </c>
    </row>
    <row r="23" spans="3:4" x14ac:dyDescent="0.25">
      <c r="C23" t="s">
        <v>8</v>
      </c>
      <c r="D23" t="s">
        <v>23</v>
      </c>
    </row>
  </sheetData>
  <sheetProtection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KBC_PAI_BA</vt:lpstr>
      <vt:lpstr>KBC_Umum</vt:lpstr>
      <vt:lpstr>Sheet1</vt:lpstr>
      <vt:lpstr>ref</vt:lpstr>
      <vt:lpstr>KBC_PAI_BA!Print_Area</vt:lpstr>
      <vt:lpstr>KBC_Umum!Print_Area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Agus</dc:creator>
  <cp:lastModifiedBy>Muhammad Agus</cp:lastModifiedBy>
  <cp:lastPrinted>2026-05-19T22:00:12Z</cp:lastPrinted>
  <dcterms:created xsi:type="dcterms:W3CDTF">2026-05-18T06:12:39Z</dcterms:created>
  <dcterms:modified xsi:type="dcterms:W3CDTF">2026-05-25T15:58:50Z</dcterms:modified>
</cp:coreProperties>
</file>